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55" windowWidth="27795" windowHeight="11895" activeTab="3"/>
  </bookViews>
  <sheets>
    <sheet name="PRVA STR" sheetId="4" r:id="rId1"/>
    <sheet name="OPĆI DIO" sheetId="1" r:id="rId2"/>
    <sheet name="POSEBNI DIO" sheetId="2" r:id="rId3"/>
    <sheet name="PRP" sheetId="3" r:id="rId4"/>
  </sheets>
  <definedNames>
    <definedName name="_xlnm.Print_Titles" localSheetId="1">'OPĆI DIO'!$3:$3</definedName>
    <definedName name="_xlnm.Print_Titles" localSheetId="2">'POSEBNI DIO'!$3:$3</definedName>
    <definedName name="_xlnm.Print_Titles" localSheetId="3">PRP!$6:$7</definedName>
  </definedNames>
  <calcPr calcId="145621"/>
</workbook>
</file>

<file path=xl/calcChain.xml><?xml version="1.0" encoding="utf-8"?>
<calcChain xmlns="http://schemas.openxmlformats.org/spreadsheetml/2006/main">
  <c r="E94" i="1" l="1"/>
  <c r="E93" i="1" s="1"/>
  <c r="F94" i="1"/>
  <c r="F93" i="1" s="1"/>
  <c r="D94" i="1"/>
  <c r="D93" i="1"/>
</calcChain>
</file>

<file path=xl/sharedStrings.xml><?xml version="1.0" encoding="utf-8"?>
<sst xmlns="http://schemas.openxmlformats.org/spreadsheetml/2006/main" count="3307" uniqueCount="836">
  <si>
    <t>Članak 2.</t>
  </si>
  <si>
    <t>Članak 2. mijenja se i glasi:
"Prihodi i rashodi, te primici i izdaci Proračuna po ekonomskoj klasifikaciji utvrđuju se u Računu prihoda i rashoda i Računu financiranja, povećavaju se i smanjuju, kako slijedi:</t>
  </si>
  <si>
    <t>EK. KL.</t>
  </si>
  <si>
    <t>VRSTA RASHODA / IZDATAKA</t>
  </si>
  <si>
    <t>PLANIRANO</t>
  </si>
  <si>
    <t>IZMJENA</t>
  </si>
  <si>
    <t>NOVI PLAN</t>
  </si>
  <si>
    <t>A. RAČUN PRIHODA I RASHODA</t>
  </si>
  <si>
    <t>6</t>
  </si>
  <si>
    <t>Prihodi poslovanja</t>
  </si>
  <si>
    <t>61</t>
  </si>
  <si>
    <t>Prihodi od poreza</t>
  </si>
  <si>
    <t>611</t>
  </si>
  <si>
    <t>Porez i prirez na dohodak</t>
  </si>
  <si>
    <t>613</t>
  </si>
  <si>
    <t>Porezi na imovinu</t>
  </si>
  <si>
    <t>614</t>
  </si>
  <si>
    <t>Porezi na robu i usluge</t>
  </si>
  <si>
    <t>63</t>
  </si>
  <si>
    <t>Pomoći iz inozemstva i od subjekata unutar općeg proračuna</t>
  </si>
  <si>
    <t>633</t>
  </si>
  <si>
    <t>Pomoći proračunu iz drugih proračuna</t>
  </si>
  <si>
    <t>634</t>
  </si>
  <si>
    <t>Pomoći od izvanproračunskih korisnika</t>
  </si>
  <si>
    <t>635</t>
  </si>
  <si>
    <t xml:space="preserve">Pomoći izravnanja za decentralizirane funkcije                                                      </t>
  </si>
  <si>
    <t>636</t>
  </si>
  <si>
    <t>Pomoći proračunskim korisnicima iz proračuna koji im nije nadležan</t>
  </si>
  <si>
    <t>638</t>
  </si>
  <si>
    <t>Pomoći iz državnog proračuna temeljem prijenosa EU sredstava</t>
  </si>
  <si>
    <t>64</t>
  </si>
  <si>
    <t>Prihodi od imovine</t>
  </si>
  <si>
    <t>641</t>
  </si>
  <si>
    <t>Prihodi od financijske imovine</t>
  </si>
  <si>
    <t>642</t>
  </si>
  <si>
    <t>Prihodi od nefinancijske imovine</t>
  </si>
  <si>
    <t>643</t>
  </si>
  <si>
    <t xml:space="preserve">Prihodi od kamata na dane zajmove                                                                   </t>
  </si>
  <si>
    <t>65</t>
  </si>
  <si>
    <t>Prihodi od upravnih i administrativnih pristojbi, pristojbi po posebnim propisima i naknada</t>
  </si>
  <si>
    <t>651</t>
  </si>
  <si>
    <t>Upravne i administrativne pristojbe</t>
  </si>
  <si>
    <t>652</t>
  </si>
  <si>
    <t>Prihodi po posebnim propisima</t>
  </si>
  <si>
    <t>653</t>
  </si>
  <si>
    <t xml:space="preserve">Komunalni doprinosi i naknade                                                                       </t>
  </si>
  <si>
    <t>66</t>
  </si>
  <si>
    <t>Prihodi od prodaje proizvoda i robe te pruženih usluga i prihodi od donacija</t>
  </si>
  <si>
    <t>661</t>
  </si>
  <si>
    <t>Prihodi od prodaje proizvoda i robe te pruženih usluga</t>
  </si>
  <si>
    <t>663</t>
  </si>
  <si>
    <t>Donacije od pravnih i fizičkih osoba izvan općeg proračuna</t>
  </si>
  <si>
    <t>68</t>
  </si>
  <si>
    <t xml:space="preserve">Kazne, upravne mjere i ostali prihodi                                                               </t>
  </si>
  <si>
    <t>681</t>
  </si>
  <si>
    <t xml:space="preserve">Kazne i upravne mjere                                                                               </t>
  </si>
  <si>
    <t>683</t>
  </si>
  <si>
    <t xml:space="preserve">Ostali prihodi                                                                                      </t>
  </si>
  <si>
    <t>7</t>
  </si>
  <si>
    <t>Prihodi od prodaje nefinancijske imovine</t>
  </si>
  <si>
    <t>71</t>
  </si>
  <si>
    <t xml:space="preserve">Prihodi od prodaje neproizvedene dugotrajne imovine                                                 </t>
  </si>
  <si>
    <t>711</t>
  </si>
  <si>
    <t>Prihodi od prodaje materijalne imovine - prirodnih bogatstava</t>
  </si>
  <si>
    <t>72</t>
  </si>
  <si>
    <t>Prihodi od prodaje proizvedene dugotrajne imovine</t>
  </si>
  <si>
    <t>721</t>
  </si>
  <si>
    <t>Prihodi od prodaje građevinskih objekata</t>
  </si>
  <si>
    <t>723</t>
  </si>
  <si>
    <t>Prihodi od prodaje prijevoznih sredstava</t>
  </si>
  <si>
    <t>3</t>
  </si>
  <si>
    <t>Rashodi poslovanja</t>
  </si>
  <si>
    <t>31</t>
  </si>
  <si>
    <t>Rashodi za zaposlene</t>
  </si>
  <si>
    <t>311</t>
  </si>
  <si>
    <t>Plaće (Bruto)</t>
  </si>
  <si>
    <t>312</t>
  </si>
  <si>
    <t>Ostali rashodi za zaposlene</t>
  </si>
  <si>
    <t>313</t>
  </si>
  <si>
    <t>Doprinosi na plaće</t>
  </si>
  <si>
    <t>32</t>
  </si>
  <si>
    <t>Materijalni rashodi</t>
  </si>
  <si>
    <t>321</t>
  </si>
  <si>
    <t>Naknade troškova zaposlenima</t>
  </si>
  <si>
    <t>322</t>
  </si>
  <si>
    <t>Rashodi za materijal i energiju</t>
  </si>
  <si>
    <t>323</t>
  </si>
  <si>
    <t>Rashodi za usluge</t>
  </si>
  <si>
    <t>324</t>
  </si>
  <si>
    <t xml:space="preserve">Naknade troškova osobama izvan radnog odnosa                                                        </t>
  </si>
  <si>
    <t>329</t>
  </si>
  <si>
    <t>Ostali nespomenuti rashodi poslovanja</t>
  </si>
  <si>
    <t>34</t>
  </si>
  <si>
    <t>Financijski rashodi</t>
  </si>
  <si>
    <t>342</t>
  </si>
  <si>
    <t xml:space="preserve">Kamate za primljene kredite i zajmove                                                               </t>
  </si>
  <si>
    <t>343</t>
  </si>
  <si>
    <t>Ostali financijski rashodi</t>
  </si>
  <si>
    <t>35</t>
  </si>
  <si>
    <t>Subvencije</t>
  </si>
  <si>
    <t>351</t>
  </si>
  <si>
    <t>Subvencije trgovačkim društvima u javnom sektoru</t>
  </si>
  <si>
    <t>352</t>
  </si>
  <si>
    <t>Subvencije trgovačkim društvima, poljoprivrednicima i obrtnicima izvan javnog sektora</t>
  </si>
  <si>
    <t>36</t>
  </si>
  <si>
    <t>Pomoći dane u inozemstvo i unutar općeg proračuna</t>
  </si>
  <si>
    <t>363</t>
  </si>
  <si>
    <t xml:space="preserve">Pomoći unutar općeg proračuna                                                                       </t>
  </si>
  <si>
    <t>366</t>
  </si>
  <si>
    <t>Pomoći proračunskim korisnicima drugih proračuna</t>
  </si>
  <si>
    <t>37</t>
  </si>
  <si>
    <t>Naknade građanima i kućanstvima na temelju osiguranja i druge naknade</t>
  </si>
  <si>
    <t>372</t>
  </si>
  <si>
    <t>Ostale naknade građanima i kućanstvima iz proračuna</t>
  </si>
  <si>
    <t>38</t>
  </si>
  <si>
    <t xml:space="preserve">Ostali rashodi                                                                                      </t>
  </si>
  <si>
    <t>381</t>
  </si>
  <si>
    <t>Tekuće donacije</t>
  </si>
  <si>
    <t>382</t>
  </si>
  <si>
    <t>Kapitalne donacije</t>
  </si>
  <si>
    <t>383</t>
  </si>
  <si>
    <t>Kazne, penali i naknade štete</t>
  </si>
  <si>
    <t>385</t>
  </si>
  <si>
    <t>Izvanredni rashodi</t>
  </si>
  <si>
    <t>386</t>
  </si>
  <si>
    <t>Kapitalne pomoći</t>
  </si>
  <si>
    <t>4</t>
  </si>
  <si>
    <t>Rashodi za nabavu nefinancijske imovine</t>
  </si>
  <si>
    <t>41</t>
  </si>
  <si>
    <t>Rashodi za nabavu neproizvedene dugotrajne imovine</t>
  </si>
  <si>
    <t>411</t>
  </si>
  <si>
    <t>Materijalna imovina - prirodna bogatstva</t>
  </si>
  <si>
    <t>412</t>
  </si>
  <si>
    <t>Nematerijalna imovina</t>
  </si>
  <si>
    <t>42</t>
  </si>
  <si>
    <t>Rashodi za nabavu proizvedene dugotrajne imovine</t>
  </si>
  <si>
    <t>421</t>
  </si>
  <si>
    <t>Građevinski objekti</t>
  </si>
  <si>
    <t>422</t>
  </si>
  <si>
    <t>Postrojenja i oprema</t>
  </si>
  <si>
    <t>423</t>
  </si>
  <si>
    <t>Prijevozna sredstva</t>
  </si>
  <si>
    <t>424</t>
  </si>
  <si>
    <t>Knjige, umjetnička djela i ostale izložbene vrijednosti</t>
  </si>
  <si>
    <t>426</t>
  </si>
  <si>
    <t>Nematerijalna proizvedena imovina</t>
  </si>
  <si>
    <t>45</t>
  </si>
  <si>
    <t>Rashodi za dodatna ulaganja na nefinancijskoj imovini</t>
  </si>
  <si>
    <t>451</t>
  </si>
  <si>
    <t>Dodatna ulaganja na građevinskim objektima</t>
  </si>
  <si>
    <t>B. RAČUN ZADUŽIVANJA/FINANCIRANJA</t>
  </si>
  <si>
    <t>8</t>
  </si>
  <si>
    <t>Primici od financijske imovine i zaduživanja</t>
  </si>
  <si>
    <t>81</t>
  </si>
  <si>
    <t>Primljeni povrati glavnica danih zajmova i depozita</t>
  </si>
  <si>
    <t>812</t>
  </si>
  <si>
    <t>Primici (povrati) glavnice zajmova danih neprofitnim organizacijama, građanima i kućanstvima</t>
  </si>
  <si>
    <t>817</t>
  </si>
  <si>
    <t xml:space="preserve">Povrat zajmova danih drugim razinama vlasti                                                         </t>
  </si>
  <si>
    <t>84</t>
  </si>
  <si>
    <t>Primici od zaduživanja</t>
  </si>
  <si>
    <t>844</t>
  </si>
  <si>
    <t>Primljeni krediti i zajmovi od kreditnih i ostalih financijskih institucija izvan javnog sektora</t>
  </si>
  <si>
    <t>5</t>
  </si>
  <si>
    <t>Izdaci za financijsku imovinu i otplate zajmova</t>
  </si>
  <si>
    <t>51</t>
  </si>
  <si>
    <t>Izdaci za dane zajmove i depozite</t>
  </si>
  <si>
    <t>514</t>
  </si>
  <si>
    <t>Izdaci za dane zajmove trgovačkim društvima u javnom sektoru</t>
  </si>
  <si>
    <t>53</t>
  </si>
  <si>
    <t>Izdaci za dionice i udjele u glavnici</t>
  </si>
  <si>
    <t>532</t>
  </si>
  <si>
    <t>Dionice i udjeli u glavnici trgovačkih društava u javnom sektoru</t>
  </si>
  <si>
    <t>54</t>
  </si>
  <si>
    <t xml:space="preserve">Izdaci za otplatu glavnice primljenih kredita i zajmova                                             </t>
  </si>
  <si>
    <t>544</t>
  </si>
  <si>
    <t>Otplata glavnice primljenih kredita i zajmova od kreditnih i ostalih financijskih institucija izvan</t>
  </si>
  <si>
    <t>C. RASPOLOŽIVA SREDSTVA IZ PRETHODNIH GODINA</t>
  </si>
  <si>
    <t>9</t>
  </si>
  <si>
    <t>Vlastiti izvori</t>
  </si>
  <si>
    <t>92</t>
  </si>
  <si>
    <t>Rezultat poslovanja</t>
  </si>
  <si>
    <t>922</t>
  </si>
  <si>
    <t>923</t>
  </si>
  <si>
    <t>Višak prihoda</t>
  </si>
  <si>
    <t>Manjak prihoda</t>
  </si>
  <si>
    <t>III. PLAN RAZVOJNIH PROGRAMA</t>
  </si>
  <si>
    <t>Članak 4.</t>
  </si>
  <si>
    <t>Članak 4. mijenja se i glasi: 
"U Planu razvojnih programa za razdoblje 2016.-2018. godine sadržani su ciljevi i prioriteti razvoja povezani s programskom i organizacijskom klasifikacijom proračuna, a isti se iskazuje kako slijedi:</t>
  </si>
  <si>
    <t>Cilj</t>
  </si>
  <si>
    <t>Program u</t>
  </si>
  <si>
    <t>Način ostvarenja</t>
  </si>
  <si>
    <t>Aktivnost/ projekt u</t>
  </si>
  <si>
    <t>Sredstva</t>
  </si>
  <si>
    <t>Pokazatelj rezultata</t>
  </si>
  <si>
    <t>Polazna vrijednost</t>
  </si>
  <si>
    <t>Ciljana vrijednost</t>
  </si>
  <si>
    <t>Organizacijska odgovornost</t>
  </si>
  <si>
    <t>proračunu</t>
  </si>
  <si>
    <t>cilja</t>
  </si>
  <si>
    <t>2016.</t>
  </si>
  <si>
    <t>2017.</t>
  </si>
  <si>
    <t>2018.</t>
  </si>
  <si>
    <t xml:space="preserve">2015. </t>
  </si>
  <si>
    <t>4. Ciljevi institucija za upravljanje razvojem</t>
  </si>
  <si>
    <t xml:space="preserve">
4.4.3. Ostvarena puna informatička povezanost</t>
  </si>
  <si>
    <t>P20 20 IZVRŠNA TIJELA</t>
  </si>
  <si>
    <t>Nabava novih računala, unapređenje postojećeg informatičkog sustava i uredska oprema</t>
  </si>
  <si>
    <t>K202002 Nabava opreme i informatizacija</t>
  </si>
  <si>
    <t>Poboljšana informatička opremljenost -  nabava novih računala sa potrebnim programima</t>
  </si>
  <si>
    <t>Razdjel 002 Gradonačelnik</t>
  </si>
  <si>
    <t>4.3. Ciljevi uređenja prostora i zaštite okoliša i mjere za njihovo ostvarenje</t>
  </si>
  <si>
    <t>4.3.5. Sanirano odlagalište otpada Trebež i neuređenih odlagališta / 4.3.6. Osigurano trajno zbrinjavanja otpada sa područja Grada Samobora</t>
  </si>
  <si>
    <t>P60 15   ZBRINJAVANJE OTPADA</t>
  </si>
  <si>
    <t xml:space="preserve">Sanacija odlagališta Trebež </t>
  </si>
  <si>
    <t>K303210 Sanacija odlagališta neopasnog otpada "Trebež"</t>
  </si>
  <si>
    <t>Realizacija planiranih aktivnosti sukladno Planu realizacije projekta Sanacija odlagališta Trebež, završetak provedbe projekta, dovršetak svih ugovorenih plaćanja.</t>
  </si>
  <si>
    <t>-</t>
  </si>
  <si>
    <t>Razdjel 003 Upravni odjel za gospodarstvo</t>
  </si>
  <si>
    <t>1. Ciljevi gospodarskog razvoja</t>
  </si>
  <si>
    <t xml:space="preserve">
Cilj je postizanje najviše kvalitete u obavljanju vatrogasne djelatnosti i civilne zaštite na području Grada Samobora </t>
  </si>
  <si>
    <t>P30 35 ZAŠTITA OD POŽARA I CIVILNA ZAŠTITA</t>
  </si>
  <si>
    <t>Nabava vozila i opreme za potrebe dobrovoljnih vatrogasnih društava s područja grada Samobora</t>
  </si>
  <si>
    <t>K303501 Nabava opreme i vozila</t>
  </si>
  <si>
    <t>Nabavkom vozila podiže se kvaliteta obrane od požara na području Grada Samobora</t>
  </si>
  <si>
    <t>Javna vatrogasna postrojba - otplata 1/2 cijene vatrogasnog vozila dobivenog od Ministarstva unutarnjih poslova</t>
  </si>
  <si>
    <t>3. Ciljevi uređenja prostora i zaštite okoliša</t>
  </si>
  <si>
    <t>4.3.9. Život u nerazvijenim područjuma Grada zadovoljavajuće potican</t>
  </si>
  <si>
    <t>Program 32 EU PROJEKTI</t>
  </si>
  <si>
    <t>Izgradnja Cesta Gabrovica, Budinjak, Jelenići</t>
  </si>
  <si>
    <t>Kapitalni projekt K303220 Cesta Gabrovica, Budinjak, Jelenići</t>
  </si>
  <si>
    <t>Realizacija odnosno provedba i završetak planiranog projekta</t>
  </si>
  <si>
    <t>2. Ciljevi razvoja društvenih djelatnosti</t>
  </si>
  <si>
    <t>4.2.7. Ustanove društvenih djelatnosti posluju racionalno i uspješno minimiziraju troškove</t>
  </si>
  <si>
    <t>Energetska obnova zgrada OŠ Rude</t>
  </si>
  <si>
    <t>Kapitalni projekt K303230 Energetska obnova zgrada OŠ Rude</t>
  </si>
  <si>
    <t>Obnovljena vanjska ovojnica zgrade,
realizacija odnosno provedba i završetak planiranog projekta, viši energetski razred zgrade od trenutnog razdreda C</t>
  </si>
  <si>
    <t xml:space="preserve"> 4.2.10. Sportski objekti primjereni i dostatni za razvoj sporta</t>
  </si>
  <si>
    <t>P40 70 DECENTRALIZIRANE FUNKCIJE</t>
  </si>
  <si>
    <t>Izgradnja sportske dvorane OŠ Samobor</t>
  </si>
  <si>
    <t>K407001 Ulaganja na materijalnoj imovini</t>
  </si>
  <si>
    <t>Izgradnja sportske dvorane</t>
  </si>
  <si>
    <t>Razdjel 004 Upravni odjel za društvene djelatnosti</t>
  </si>
  <si>
    <t>^4.3.9. Život u nerazvijenim područjuma Grada zadovoljavajuće potican</t>
  </si>
  <si>
    <t>P60 25   CESTE</t>
  </si>
  <si>
    <t>Izgradnja zamjenskih mostova na širem području grada Samobor</t>
  </si>
  <si>
    <t>K602545
Izgradnja zamjenskih mostova</t>
  </si>
  <si>
    <t>Izgradnja zamjenskih mostova na širem području grada Samobor u svrhu nesmetanog i sigurnog prometa ljudi i dobara</t>
  </si>
  <si>
    <t>Razdjel 006 Upravni odjel za komunalne djelatnosti</t>
  </si>
  <si>
    <t>4.3.1. Grad Samobor učinkovito upravlja sustavom vodoopskrbe na području Samobora</t>
  </si>
  <si>
    <t>P60 10   VODOOPSKRBA, ODVODNJA, ZAŠTITA VODA I ZAŠTITA OD VODA</t>
  </si>
  <si>
    <t>Gradnja vodoopskrbnih objekata - sekundarna mreža
Potrebno je izraditi projektnu dokumentaciju, te izgraditi sekundarnu vodoopskrbnu mrežu u naseljima Rude, Vratnik, Žumberak, Molvice, Vrhovčak, Mali i Veliki Lipovec, Braslovje, Grdanjci, Slani Dol, Velika Rakovica, Manja Vas i Samobor i dr.</t>
  </si>
  <si>
    <t>K601010 Gradnja vodoopskrbnih objekata</t>
  </si>
  <si>
    <t>Osigurati pitku vodu što većem broju stanovnika na području grada.
Polazna vrijednost dobivena je na način da se dužina vodoopskrbnih objekata izgrađena do dana izrade ovog Plana razvojnog programa, podijeli sa ukupnom dužinom planirane gradnje vodoopskrbnih cjevovoda u 2016. godini. Dobiveni iznos množi se sa brojem 100 kako bi se isti izrazio u postotku</t>
  </si>
  <si>
    <t>4.3.3. Sustav odvodnje i pročišćavanja otpadnih voda izgrađen je i pokriva cijelo područje Grada Samobora</t>
  </si>
  <si>
    <t>TD Odvodnja Samobor - gradnja objekata odvodnje.
Potrebno je izraditi projektnu dokumentaciju, te izgraditi i sanirati mješovitu, oborinsku i fekalnu kanalizaciju u naseljima Medsave, Otok Samoborski, Domaslovec, Bregana, Celine, Hrastina, Bukovje, Vrbovec, Molvice, Grdanjci, Konščica i Samobor i dr.</t>
  </si>
  <si>
    <t>K601020 Gradnja objekata odvodnje</t>
  </si>
  <si>
    <t xml:space="preserve">Ukupna izgrađenost mreže mješovite i fekalne kanalizacije na području grada.
Polazna vrijednost dobivena je na način da se dužina izgrađenih objekata odvodnje podijeli sa ukupnom dužinom potrebne izgradnje odvodnja. Dobiveni iznos množi se sa brojem 100 kako bi se isti izrazio u postotku
</t>
  </si>
  <si>
    <t>P60 20   GROBLJA</t>
  </si>
  <si>
    <t>Izgradnja i uređenje groblja</t>
  </si>
  <si>
    <t>K602010 Uređenje i otkup zemljišta</t>
  </si>
  <si>
    <t>Izgradnja oborinske odvodnje i uređenje aleja na gradskim grobljima Samobor i Otruševec</t>
  </si>
  <si>
    <t>Sanacija klizišta i rekonstrukcija  prometnica na širem području grada</t>
  </si>
  <si>
    <t>K602510 Prometna infrastruktura</t>
  </si>
  <si>
    <t>Unapređenjem prometne infrastrukture smanjiti prometnu izoliranost pojedinih područja, osigurati kvalitetnu osnovu za nesmetan i siguran promet ljudi i dobara, te stvoriti pretpostavke za uravnoteženi razvoj koji omogućuje optimalni razvoj gospodarskih djelatnosti u svim dijelovima grada</t>
  </si>
  <si>
    <t>Izgradnja novih  prometnica na prostoru DPU GIZNIK II (Gmajna) i izgradnja pješačko biciklističke staze uz državnu cestu D231</t>
  </si>
  <si>
    <t>K602535 Izgradnja komunalne infrastrukture na prostoru DPU Giznik II (Gmajna)</t>
  </si>
  <si>
    <t>Izgradnjom prometnica i komunalne infrastrukture  ostvaruju se preduvjeti za prodaju građevinskih parcela u vlasništvu grada, čime se stvara mogućnost za ostvarenje prihoda grada s osnova prodaje zemljišta i komunalnog doprinosa. Ciljane vrijednosti prikazuju očekivano povećanje vrijednosti zemljišta uslijed izgradnje prometnica i  izgradnje komunalne infrastrukture</t>
  </si>
  <si>
    <t>Rekonstrukcija nerazvrstanih cesta: ulice Matice iseljenika s izgradnjom dva rotora, Ulica Lj. Šmidhena, Starogradska ulica – Gornji Kraj, Ulica M.Kleščića, Mirnovečka cesta, Dalmatinska ulica, Ulica Ante Starčevića - Biankinijeva, Konšćica – Sv. Josip i dr.</t>
  </si>
  <si>
    <t>K602540 Rekonstrukcija nerazvrstanih cesta</t>
  </si>
  <si>
    <t>Povećanje propusne moći prometnica, povećanje sigurnosti sudionika u prometu, te povećanje komunalnog standarda u naseljenom</t>
  </si>
  <si>
    <t>P60 35   IZGRADNJA JAVNE RASVJETE</t>
  </si>
  <si>
    <t>Izgradnja mreže javne rasvjete</t>
  </si>
  <si>
    <t>K603510 Mreža javne rasvjete</t>
  </si>
  <si>
    <t>Ukupna duljina novoizgrađene mreže javne rasvjete prikazana kroz uvećanje broja rasvjetnih tijela</t>
  </si>
  <si>
    <t>7.712 rasvjetnih tijela</t>
  </si>
  <si>
    <t>8.150
rasvjetnih tijela</t>
  </si>
  <si>
    <t>8.350 rasvjetnih tijela</t>
  </si>
  <si>
    <t>8.500
rasvjetnih tijela</t>
  </si>
  <si>
    <t>Uređenje objekta Javne vatrogasne postrojbe u bivšoj vojarni Taborec</t>
  </si>
  <si>
    <t>K601240 Uređenje objekta Javne vatrogasne postrojbe u bivšoj vojarni Taborec</t>
  </si>
  <si>
    <t>U 2016. godine predviđa se završetak svih radova na zgradi JVP-a</t>
  </si>
  <si>
    <t>Razdjel 007 Upravni odjel za razvoj grada</t>
  </si>
  <si>
    <t xml:space="preserve">2. Ciljevi razvoja društvenih djelatnosti </t>
  </si>
  <si>
    <t>4.2.9. Prostori za kulturne djelatnosti primjereni su i dostatni za daljnji razvoj</t>
  </si>
  <si>
    <t>P60 12   GOSPODARENJE STAMBENIM I  POSLOVNIM FONDOM</t>
  </si>
  <si>
    <t>Izgradnja društvenih domova u Vrhovčaku, Otruševcu,  Podgrađu i Lugu Samoborskom</t>
  </si>
  <si>
    <t>K601210, K601250 i K601255
Izgradnja i dogradnja objekata u vlasništvu Grada</t>
  </si>
  <si>
    <t>Gradnja i uređenje predviđeno u više faza</t>
  </si>
  <si>
    <t>Radovi na rekonstrukciji Centra za potrebe mladih u bivšoj vojarni Taborec</t>
  </si>
  <si>
    <t xml:space="preserve"> K601245 Radovi na rekonstrukciji Centra za potrebe mladih u bivšoj vojarni Taborec</t>
  </si>
  <si>
    <t>U 2016. godine predviđa se završetak svih radova na rekonstrukciji Centra za potrebe mladih</t>
  </si>
  <si>
    <t>Izrada projekta i uređenje kino dvorane</t>
  </si>
  <si>
    <t>K601225 
Ulaganja na objektima korisnika u kulturi</t>
  </si>
  <si>
    <t>U 2016. godini predviđa se izrade projektne dokumentacije za kino dvoranu dok se u 2017. godini očekuje početak radova</t>
  </si>
  <si>
    <t>4.2.10. Sportski objekti primjereni i dostatni za razvoj sporta</t>
  </si>
  <si>
    <t>Uređenje objekta i igrališta u Langovoj ulici</t>
  </si>
  <si>
    <t>K601210 
Izgradnja i dogradnja objekata u vlasništvu Grada</t>
  </si>
  <si>
    <t>Uređenje objekta predviđa se u dvije faze, te se na isti način i planiraju sredstva</t>
  </si>
  <si>
    <t>4.1.7. Riješeni imovinski - pravni odnosi na zemljištu namijenjenom za gospodarski razvoj</t>
  </si>
  <si>
    <t>P60 40   OTKUP ZEMLJIŠTA</t>
  </si>
  <si>
    <t>Otkup ostalog zemljišta, Otkup ostalog zemljišta-zamjena</t>
  </si>
  <si>
    <t>K604010 Otkup  zemljišta</t>
  </si>
  <si>
    <t>Sporovi oko vlasništva i visine naknade  utječu na način i rokove  rješavanja imovinsko pravnih odnosa, te uvijek postoji neizvjesnost vezana za visinu sredstava koja će biti dosuđena u sporu.</t>
  </si>
  <si>
    <t>IV. ZAVRŠNE ODREDBE</t>
  </si>
  <si>
    <t>Članak 5.</t>
  </si>
  <si>
    <t>Ove Izmjene i dopune Proračuna Grada Samobora za 2016. godinu stupaju na snagu osmog dana od dana objave u Službenim vijestima Grada Samobora.</t>
  </si>
  <si>
    <t>PREDSJEDNIK</t>
  </si>
  <si>
    <t>GRADSKOG VIJEĆA</t>
  </si>
  <si>
    <t>Branimir Šiljak</t>
  </si>
  <si>
    <t xml:space="preserve">  </t>
  </si>
  <si>
    <t>SVEUKUPNO RASHODI / IZDACI</t>
  </si>
  <si>
    <t>Razdjel  001</t>
  </si>
  <si>
    <t>GRADSKO VIJEĆE</t>
  </si>
  <si>
    <t>Glava  00110</t>
  </si>
  <si>
    <t>Program P10 10</t>
  </si>
  <si>
    <t>PREDSTAVNIČKA TIJELA</t>
  </si>
  <si>
    <t>Aktivnost A101010</t>
  </si>
  <si>
    <t>Poslovanje gradskog vijeća</t>
  </si>
  <si>
    <t>Izvor   1.1.</t>
  </si>
  <si>
    <t>GRAD SAMOBOR-  Opći prihodi i  primici</t>
  </si>
  <si>
    <t>Funkcijska klasifikacija   0111</t>
  </si>
  <si>
    <t>Izvršna  i zakonodavna tijela</t>
  </si>
  <si>
    <t xml:space="preserve">Aktivnost A101015 </t>
  </si>
  <si>
    <t>Obilježavanje Dana Grada</t>
  </si>
  <si>
    <t>Funkcijska klasifikacija   0133</t>
  </si>
  <si>
    <t>Ostale opće usluge</t>
  </si>
  <si>
    <t>Aktivnost A101030</t>
  </si>
  <si>
    <t>Političke stranke</t>
  </si>
  <si>
    <t>Aktivnost A101035</t>
  </si>
  <si>
    <t>Vijeće srpske nacionalne manjine Grada Samobora</t>
  </si>
  <si>
    <t>Aktivnost A101045</t>
  </si>
  <si>
    <t>Predstavnik slovenske nacionalne manjine Grada Samobora</t>
  </si>
  <si>
    <t>Razdjel  002</t>
  </si>
  <si>
    <t>GRADONAČELNIK</t>
  </si>
  <si>
    <t>Glava  00205</t>
  </si>
  <si>
    <t>Program  P20 20</t>
  </si>
  <si>
    <t>IZVRŠNA TIJELA</t>
  </si>
  <si>
    <t>Aktivnost A202001</t>
  </si>
  <si>
    <t>Rashodi za zaposlene i naknade troškova zaposlenima</t>
  </si>
  <si>
    <t>Funkcijska klasifikacija   0131</t>
  </si>
  <si>
    <t>Opće usluge vezane za službenike</t>
  </si>
  <si>
    <t xml:space="preserve">Aktivnost A202002 </t>
  </si>
  <si>
    <t xml:space="preserve">Aktivnost A202003 </t>
  </si>
  <si>
    <t>Naknade članovima radnih tijela gradonačelnika</t>
  </si>
  <si>
    <t>Aktivnost A202004</t>
  </si>
  <si>
    <t>Naknade građanima i kućanstvima</t>
  </si>
  <si>
    <t>Aktivnost A202006</t>
  </si>
  <si>
    <t>Stručno osposobljavanje za rad</t>
  </si>
  <si>
    <t>Izvor   3.1.</t>
  </si>
  <si>
    <t>GRAD SAMOBOR-POSEBNE NAMJENE</t>
  </si>
  <si>
    <t>Izvor   4.1.</t>
  </si>
  <si>
    <t>GRAD SAMOBOR- POMOĆI</t>
  </si>
  <si>
    <t>Kapitalni projekt K202002</t>
  </si>
  <si>
    <t>Nabava opreme i informatizacija</t>
  </si>
  <si>
    <t xml:space="preserve">Kapitalni projekt K202004 </t>
  </si>
  <si>
    <t>TD Energometan - zajam za razvoj plinske mreže</t>
  </si>
  <si>
    <t xml:space="preserve">Tekući projekt T202001 </t>
  </si>
  <si>
    <t>Operativni leasing osobnih automobila</t>
  </si>
  <si>
    <t>Program  P20 50</t>
  </si>
  <si>
    <t>SUBVENCIJE TRGOVAČKIM DRUŠTVIMA</t>
  </si>
  <si>
    <t xml:space="preserve">Aktivnost A205010 </t>
  </si>
  <si>
    <t>Subvencije Hrvatskoj pošti  za rad poštanskog ureda u Sv. Martinu</t>
  </si>
  <si>
    <t>Funkcijska klasifikacija   0460</t>
  </si>
  <si>
    <t>Komunikacije</t>
  </si>
  <si>
    <t>Program  P80 80</t>
  </si>
  <si>
    <t>Proračunska zaliha</t>
  </si>
  <si>
    <t>Aktivnost A808010</t>
  </si>
  <si>
    <t>Funkcijska klasifikacija   0112</t>
  </si>
  <si>
    <t>Financijski i fiskalni poslovi</t>
  </si>
  <si>
    <t>Razdjel  003</t>
  </si>
  <si>
    <t>UPRAVNI ODJEL ZA GOSPODARSTVO</t>
  </si>
  <si>
    <t>Glava  00320</t>
  </si>
  <si>
    <t>POSLOVI UPRAVNOG ODJELA ZA GOSPODARSTVO</t>
  </si>
  <si>
    <t>Program  P30 30</t>
  </si>
  <si>
    <t>GOSPODARSKI RAZVOJ</t>
  </si>
  <si>
    <t xml:space="preserve">Aktivnost A303001 </t>
  </si>
  <si>
    <t>Poticanje gospodarskog razvoja</t>
  </si>
  <si>
    <t>Funkcijska klasifikacija   0620</t>
  </si>
  <si>
    <t>Razvoj zajednice</t>
  </si>
  <si>
    <t>Aktivnost A303003</t>
  </si>
  <si>
    <t>Razvoj turizma</t>
  </si>
  <si>
    <t>Funkcijska klasifikacija   0473</t>
  </si>
  <si>
    <t>Turizam</t>
  </si>
  <si>
    <t>Aktivnost A303004</t>
  </si>
  <si>
    <t>Zaštita okoliša</t>
  </si>
  <si>
    <t>Funkcijska klasifikacija   0560</t>
  </si>
  <si>
    <t>Poslovi i usluge zaštite okoliša koji nisu drugdje svrstani</t>
  </si>
  <si>
    <t xml:space="preserve">Aktivnost A303005 </t>
  </si>
  <si>
    <t>Razvoj poljoprivrede</t>
  </si>
  <si>
    <t>Funkcijska klasifikacija   0421</t>
  </si>
  <si>
    <t>Poljoprivreda</t>
  </si>
  <si>
    <t>Program  P30 32</t>
  </si>
  <si>
    <t>EU PROJEKTI</t>
  </si>
  <si>
    <t>Aktivnost A302110</t>
  </si>
  <si>
    <t>Priprema i provedba EU projekata</t>
  </si>
  <si>
    <t>Kapitalni projekt K303210</t>
  </si>
  <si>
    <t>Sanacija odlagališta neopasnog otpada "Trebež"</t>
  </si>
  <si>
    <t>Funkcijska klasifikacija   0540</t>
  </si>
  <si>
    <t>Zaštita bioraznolikosti i krajolika</t>
  </si>
  <si>
    <t xml:space="preserve">Kapitalni projekt K303230 </t>
  </si>
  <si>
    <t>Funkcijska klasifikacija   0912</t>
  </si>
  <si>
    <t>Osnovno obrazovanje</t>
  </si>
  <si>
    <t xml:space="preserve">Tekući projekt T303220 </t>
  </si>
  <si>
    <t>Izgradnja širokopojasne telekomunikacijske infrastrukture</t>
  </si>
  <si>
    <t>Funkcijska klasifikacija   0610</t>
  </si>
  <si>
    <t>Razvoj stanovanja</t>
  </si>
  <si>
    <t>Program  P30 35</t>
  </si>
  <si>
    <t>ZAŠTITA OD POŽARA I CIVILNA ZAŠTITA</t>
  </si>
  <si>
    <t xml:space="preserve">Aktivnost A303504 </t>
  </si>
  <si>
    <t>Zaštita od požara</t>
  </si>
  <si>
    <t>Funkcijska klasifikacija   0320</t>
  </si>
  <si>
    <t>Usluge protupožarne zaštite</t>
  </si>
  <si>
    <t xml:space="preserve">Aktivnost A303505 </t>
  </si>
  <si>
    <t>Civilna zaštita</t>
  </si>
  <si>
    <t>Funkcijska klasifikacija   0360</t>
  </si>
  <si>
    <t>Rashodi za javni red i sigurnost koji nisu drugdje svrstani</t>
  </si>
  <si>
    <t xml:space="preserve">Kapitalni projekt K303501 </t>
  </si>
  <si>
    <t>Nabava opreme i vozila</t>
  </si>
  <si>
    <t>Glava  00330</t>
  </si>
  <si>
    <t>JAVNA VATROGASNA POSTROJBA GRADA SAMOBORA</t>
  </si>
  <si>
    <t>Proračunski korisnik  27126</t>
  </si>
  <si>
    <t>Javna vatrogasna postrojba Grada Samobora</t>
  </si>
  <si>
    <t xml:space="preserve">Aktivnost A303501 </t>
  </si>
  <si>
    <t xml:space="preserve">Aktivnost A303502 </t>
  </si>
  <si>
    <t>Izvor   2.2.</t>
  </si>
  <si>
    <t>JAVNA VATROGASNA POSTROJBA- VLASTITI PRIHODI</t>
  </si>
  <si>
    <t>Izvor   4.6.</t>
  </si>
  <si>
    <t>JAVNA VATROGASNA POSTROJBA - PRIHODI OD POMOĆI</t>
  </si>
  <si>
    <t>Razdjel  004</t>
  </si>
  <si>
    <t>UPRAVNI ODJEL ZA DRUŠTVENE DJELATNOSTI</t>
  </si>
  <si>
    <t>Glava  00410</t>
  </si>
  <si>
    <t>UO ZA DRUŠTVENE DJELATNOSTI- RASHODI POSLOVANJA</t>
  </si>
  <si>
    <t>Program  P40 42</t>
  </si>
  <si>
    <t>POVEĆANJE STANDARDA SREDNJOŠKOLACA I STUDENATA</t>
  </si>
  <si>
    <t xml:space="preserve">Aktivnost A404310 </t>
  </si>
  <si>
    <t>Subvencije u javnom prijevozu</t>
  </si>
  <si>
    <t>Funkcijska klasifikacija   0960</t>
  </si>
  <si>
    <t>Dodatne usluge u obrazovanju</t>
  </si>
  <si>
    <t xml:space="preserve">Aktivnost A404320 </t>
  </si>
  <si>
    <t>Stipendiranje srednjoškolaca i studenata</t>
  </si>
  <si>
    <t>Program P40 45</t>
  </si>
  <si>
    <t>RAZVOJ DRUŠTVENIH DJELATNOSTI</t>
  </si>
  <si>
    <t xml:space="preserve">Aktivnost A404501 </t>
  </si>
  <si>
    <t>Razvoj društvenih djelatnosti</t>
  </si>
  <si>
    <t>Funkcijska klasifikacija   0820</t>
  </si>
  <si>
    <t>Službe kulture</t>
  </si>
  <si>
    <t>Aktivnost A404502</t>
  </si>
  <si>
    <t>Grad prijatelj djece</t>
  </si>
  <si>
    <t>Glava  00420</t>
  </si>
  <si>
    <t>KULTURA</t>
  </si>
  <si>
    <t>Proračunski korisnik  26311</t>
  </si>
  <si>
    <t>Pučko otvoreno učilište Samobor</t>
  </si>
  <si>
    <t>Program  P40 40</t>
  </si>
  <si>
    <t>JAVNE POTREBE U KULTURI</t>
  </si>
  <si>
    <t>Aktivnost A404001</t>
  </si>
  <si>
    <t>Redovna djelatnost</t>
  </si>
  <si>
    <t>Izvor   2.4.</t>
  </si>
  <si>
    <t>PUČKO OTVORENO UČILIŠTE- VLASTITI PRIHODI</t>
  </si>
  <si>
    <t>Izvor   3.6.</t>
  </si>
  <si>
    <t>PUČKO OTVORENO UČILIŠTE-POSEBNE NAMJENE</t>
  </si>
  <si>
    <t>Izvor   4.3.</t>
  </si>
  <si>
    <t>PUČKO OTVORENO UČILIŠTE-PRIHODI OD POMOĆI</t>
  </si>
  <si>
    <t>Aktivnost A404007</t>
  </si>
  <si>
    <t>Samoborska glazbena jesen</t>
  </si>
  <si>
    <t xml:space="preserve">Aktivnost A404009 </t>
  </si>
  <si>
    <t>Galerija Prica</t>
  </si>
  <si>
    <t xml:space="preserve">Aktivnost A404010 </t>
  </si>
  <si>
    <t>Posebni programi</t>
  </si>
  <si>
    <t xml:space="preserve">Aktivnost A404017 </t>
  </si>
  <si>
    <t>Stručno osposobljavanje za rad bez zasnivanja radnog odnosa</t>
  </si>
  <si>
    <t>Kapitalni projekt K404002 Oprema</t>
  </si>
  <si>
    <t>Oprema</t>
  </si>
  <si>
    <t>Proračunski korisnik  26320</t>
  </si>
  <si>
    <t>Gradska knjižnica Samobor</t>
  </si>
  <si>
    <t>Izvor   2.3.</t>
  </si>
  <si>
    <t>GRADSKA KNJIŽNICA- VLASTITI PRIHODI</t>
  </si>
  <si>
    <t>Izvor   3.7.</t>
  </si>
  <si>
    <t>GRADSKA KNJIŽNICA - POSEBNE NAMJENE</t>
  </si>
  <si>
    <t>Aktivnost A404005</t>
  </si>
  <si>
    <t>Ostali posebni programi</t>
  </si>
  <si>
    <t>Izvor   4.2.</t>
  </si>
  <si>
    <t>GRADSKA KNJIŽNICA - PRIHODI OD POMOĆI</t>
  </si>
  <si>
    <t>Kapitalni projekt K404001</t>
  </si>
  <si>
    <t>Nabava oprema i knjige</t>
  </si>
  <si>
    <t>Proračunski korisnik  27134</t>
  </si>
  <si>
    <t>Samoborski muzej Samobor</t>
  </si>
  <si>
    <t xml:space="preserve">Aktivnost A404001 </t>
  </si>
  <si>
    <t>Izvor   2.5.</t>
  </si>
  <si>
    <t>SAMOBORSKI MUZEJ- VLASTITI PRIHODI</t>
  </si>
  <si>
    <t>Izvor   3.5.</t>
  </si>
  <si>
    <t>SAMOBORSKI MUZEJ-POSEBNE NAMJENE</t>
  </si>
  <si>
    <t>Izvor   4.4.</t>
  </si>
  <si>
    <t>SAMOBORSKI MUZEJ - PRIHODI OD POMOĆI</t>
  </si>
  <si>
    <t>Aktivnost A404008</t>
  </si>
  <si>
    <t>Sistematizacija Zbirke Sudnik</t>
  </si>
  <si>
    <t>Aktivnost A404012</t>
  </si>
  <si>
    <t>Bitka kod Samobora</t>
  </si>
  <si>
    <t>Aktivnost A404017</t>
  </si>
  <si>
    <t>Aktivnost A404018</t>
  </si>
  <si>
    <t>Program javnih radova</t>
  </si>
  <si>
    <t>Kapitalni projekt K404002</t>
  </si>
  <si>
    <t>Glava  00422</t>
  </si>
  <si>
    <t>SPORT</t>
  </si>
  <si>
    <t>Program P40 60</t>
  </si>
  <si>
    <t>JAVNE POTREBE U SPORTU</t>
  </si>
  <si>
    <t>Aktivnost A406001</t>
  </si>
  <si>
    <t>Sufinanciranje potreba u sportu</t>
  </si>
  <si>
    <t>Funkcijska klasifikacija   0810</t>
  </si>
  <si>
    <t>Službe rekreacije i sporta</t>
  </si>
  <si>
    <t>Glava  00423</t>
  </si>
  <si>
    <t>POTPORE UDRUGAMA GRAĐANA</t>
  </si>
  <si>
    <t>Program P40 40</t>
  </si>
  <si>
    <t xml:space="preserve">Aktivnost A404004 </t>
  </si>
  <si>
    <t>Kulturno umjetničke udruge</t>
  </si>
  <si>
    <t>Aktivnost A404013</t>
  </si>
  <si>
    <t>Donacije vjerskim zajednicama</t>
  </si>
  <si>
    <t>Funkcijska klasifikacija   0840</t>
  </si>
  <si>
    <t>Religijske i druge službe zajednice</t>
  </si>
  <si>
    <t>Aktivnost A404014</t>
  </si>
  <si>
    <t>Donacija zakladi</t>
  </si>
  <si>
    <t>Aktivnost A404015</t>
  </si>
  <si>
    <t>Udruge civilnog društva</t>
  </si>
  <si>
    <t>Aktivnost A404016</t>
  </si>
  <si>
    <t>Rad Savjeta mladih Grada Samobora</t>
  </si>
  <si>
    <t>Program  P40 97</t>
  </si>
  <si>
    <t>JAVNE POTREBE U TEHNIČKOJ KULTURI</t>
  </si>
  <si>
    <t>Aktivnost A409710</t>
  </si>
  <si>
    <t>Zajednica tehničke kulture</t>
  </si>
  <si>
    <t>Glava  00430</t>
  </si>
  <si>
    <t>OSNOVNE ŠKOLE</t>
  </si>
  <si>
    <t>Program  P40 70</t>
  </si>
  <si>
    <t>DECENTRALIZIRANE FUNKCIJE</t>
  </si>
  <si>
    <t>Aktivnost A407002</t>
  </si>
  <si>
    <t>Poboljšanje učeničkog standarda</t>
  </si>
  <si>
    <t xml:space="preserve">Kapitalni projekt K407001 </t>
  </si>
  <si>
    <t>Ulaganja na materijalnoj imovini</t>
  </si>
  <si>
    <t>Izvor   6.1.</t>
  </si>
  <si>
    <t>PRIHODI OD NEFINANCIJSKE IMOVINE</t>
  </si>
  <si>
    <t>Program  P40 71</t>
  </si>
  <si>
    <t>DODATNE POTREBE U OSNOVNOM ŠKOLSTVU</t>
  </si>
  <si>
    <t>Aktivnost A407102</t>
  </si>
  <si>
    <t>Tekući projekt T407110</t>
  </si>
  <si>
    <t>Vjetar u leđa - pomoćnici u nastavi</t>
  </si>
  <si>
    <t>Proračunski korisnik  10811</t>
  </si>
  <si>
    <t>Osnovna škola Rude</t>
  </si>
  <si>
    <t>Aktivnost A407001</t>
  </si>
  <si>
    <t>Izvor   2.9.</t>
  </si>
  <si>
    <t>OSNOVNE ŠKOLE - VLASTITI PRIHODI</t>
  </si>
  <si>
    <t>Kapitalni projekt K407001</t>
  </si>
  <si>
    <t>Izvor   6.5.</t>
  </si>
  <si>
    <t>OSNOVNE ŠKOLE - PRIHODI OD NEFINANCIJE IMOVINE</t>
  </si>
  <si>
    <t>Aktivnost A407101</t>
  </si>
  <si>
    <t>Izborna nastava i ostale izvannastavne aktivnosti</t>
  </si>
  <si>
    <t>Izvor   5.8.</t>
  </si>
  <si>
    <t>OSNOVNE ŠKOLE - PRIHODI OD DONACIJA</t>
  </si>
  <si>
    <t>Aktivnost A407103</t>
  </si>
  <si>
    <t>Produženi boravak i školska prehrana</t>
  </si>
  <si>
    <t>Izvor   3.9.</t>
  </si>
  <si>
    <t>OSNOVNE ŠKOLE - POSEBNE NAMJENE</t>
  </si>
  <si>
    <t>Aktivnost A407104</t>
  </si>
  <si>
    <t>Ostali programi u osnovnom obrazovanju</t>
  </si>
  <si>
    <t>Proračunski korisnik  14242</t>
  </si>
  <si>
    <t>Glazbena škola Ferdo Livadić</t>
  </si>
  <si>
    <t>Izvor   4.9.</t>
  </si>
  <si>
    <t>OSNOVNE ŠKOLE - PRIHODI OD POMOĆI</t>
  </si>
  <si>
    <t xml:space="preserve">Aktivnost A407104 </t>
  </si>
  <si>
    <t>Tekući projekt T407120</t>
  </si>
  <si>
    <t>Stručno osposobljavanje bez zasnivanja radnog odnosa</t>
  </si>
  <si>
    <t>Proračunski korisnik  14259</t>
  </si>
  <si>
    <t>Osnovna škola  Bogumila Tonija</t>
  </si>
  <si>
    <t xml:space="preserve">Aktivnost A407101 </t>
  </si>
  <si>
    <t>Proračunski korisnik  14267</t>
  </si>
  <si>
    <t>Osnovna škola  Mihaela Šiloboda</t>
  </si>
  <si>
    <t xml:space="preserve">Aktivnost A407001 </t>
  </si>
  <si>
    <t xml:space="preserve">Tekući projekt T407120 </t>
  </si>
  <si>
    <t>Proračunski korisnik  14275</t>
  </si>
  <si>
    <t>Osnovna škola Samobor</t>
  </si>
  <si>
    <t>Program P40 70</t>
  </si>
  <si>
    <t>Program P40 71</t>
  </si>
  <si>
    <t xml:space="preserve">Aktivnost A407103 </t>
  </si>
  <si>
    <t>Proračunski korisnik  14283</t>
  </si>
  <si>
    <t>Osnovna škola Milana Langa, Bregana</t>
  </si>
  <si>
    <t xml:space="preserve">Tekući projekt T407110 </t>
  </si>
  <si>
    <t>Glava  00440</t>
  </si>
  <si>
    <t>DJEČJI VRTIĆI</t>
  </si>
  <si>
    <t>Program P40 90</t>
  </si>
  <si>
    <t>DRUŠTVENA BRIGA O DJECI PREDŠKOLSKE DOBI</t>
  </si>
  <si>
    <t xml:space="preserve">Aktivnost A409002 </t>
  </si>
  <si>
    <t>Ustanove u vlasništvu građana i građansko pravnih osoba</t>
  </si>
  <si>
    <t>Funkcijska klasifikacija   0911</t>
  </si>
  <si>
    <t>Predškolsko obrazovanje</t>
  </si>
  <si>
    <t>Aktivnost A409003</t>
  </si>
  <si>
    <t>Rad s djecom s teškoćama u razvoju</t>
  </si>
  <si>
    <t>Proračunski korisnik  26338</t>
  </si>
  <si>
    <t>DJEČJI VRTIĆ  GRIGOR VITEZ SAMOBOR</t>
  </si>
  <si>
    <t>Aktivnost A409001</t>
  </si>
  <si>
    <t>Redovna djelatnost dječjeg vrtića</t>
  </si>
  <si>
    <t>Izvor   3.3.</t>
  </si>
  <si>
    <t>DV GRIGOR VITEZ-POSEBNE NAMJENE</t>
  </si>
  <si>
    <t>Izvor   5.9.</t>
  </si>
  <si>
    <t>DV GRIGOR VITEZ - PRIHODI OD DONACIJA</t>
  </si>
  <si>
    <t xml:space="preserve">Aktivnost A409008 </t>
  </si>
  <si>
    <t>Programi javnih potreba - predškola i TUR</t>
  </si>
  <si>
    <t>Izvor   4.5.</t>
  </si>
  <si>
    <t>DV GRIGOR VITEZ -PRIHODI OD POMOĆI</t>
  </si>
  <si>
    <t>Aktivnost A409009</t>
  </si>
  <si>
    <t>Aktivnost A409010</t>
  </si>
  <si>
    <t>Kapitalni projekt K409001</t>
  </si>
  <si>
    <t>Nabava nefinancijske imovine</t>
  </si>
  <si>
    <t>Izvor   2.6.</t>
  </si>
  <si>
    <t>DV GRIGOR VITEZ- VLASTITI PRIHODI</t>
  </si>
  <si>
    <t>Izvor   6.3.</t>
  </si>
  <si>
    <t>DV GRIGOR VITEZ - PRIHODI OD NEFINANCIJSKE IMOVINE</t>
  </si>
  <si>
    <t>Proračunski korisnik  46149</t>
  </si>
  <si>
    <t>DJEČJI VRTIĆ IZVOR SAMOBOR</t>
  </si>
  <si>
    <t xml:space="preserve">Aktivnost A409001 </t>
  </si>
  <si>
    <t>Izvor   3.4.</t>
  </si>
  <si>
    <t>D.V. IZVOR-POSEBNE NAMJENE</t>
  </si>
  <si>
    <t>Izvor   5.6.</t>
  </si>
  <si>
    <t>DV IZVOR-PRIHODI OD DONACIJA</t>
  </si>
  <si>
    <t>Aktivnost A409005</t>
  </si>
  <si>
    <t>Posebni program - Montessori</t>
  </si>
  <si>
    <t>Aktivnost A409006</t>
  </si>
  <si>
    <t>Poseban program - rano učenje njemačkog jezika</t>
  </si>
  <si>
    <t>Aktivnost A409007</t>
  </si>
  <si>
    <t>Kraći program - igraonice</t>
  </si>
  <si>
    <t>Aktivnost A409008</t>
  </si>
  <si>
    <t>Izvor   4.7.</t>
  </si>
  <si>
    <t>D.V. IZVOR-PRIHODI OD POMOĆI</t>
  </si>
  <si>
    <t>Izvor   2.7.</t>
  </si>
  <si>
    <t>DV-IZVOR-VLASTITI PRIHODI</t>
  </si>
  <si>
    <t>Izvor   6.4.</t>
  </si>
  <si>
    <t>DV IZVOR - PRIHODI OD NEFINANCIJSKE IMOVINE</t>
  </si>
  <si>
    <t>Glava  00450</t>
  </si>
  <si>
    <t>ZDRAVSTVO,SOCIJALNA SKRB</t>
  </si>
  <si>
    <t>Program  P40 95</t>
  </si>
  <si>
    <t>SOCIJALNA SKRB</t>
  </si>
  <si>
    <t xml:space="preserve">Aktivnost A409501 </t>
  </si>
  <si>
    <t>Pomoć građanima i kućanstvima</t>
  </si>
  <si>
    <t>Funkcijska klasifikacija   1070</t>
  </si>
  <si>
    <t>Socijalna pomoć stanovništvu koje nije obuhvaćeno redovnim socijalnim programima</t>
  </si>
  <si>
    <t xml:space="preserve">Aktivnost A409504 </t>
  </si>
  <si>
    <t>Pomoći udrugama građana</t>
  </si>
  <si>
    <t>Aktivnost A409505</t>
  </si>
  <si>
    <t>Udruge proistekle iz Domovinskog rata i ostale udruge</t>
  </si>
  <si>
    <t xml:space="preserve">Aktivnost A409507 </t>
  </si>
  <si>
    <t>Zdravstvo</t>
  </si>
  <si>
    <t>Funkcijska klasifikacija   0721</t>
  </si>
  <si>
    <t>Opće medicinske usluge</t>
  </si>
  <si>
    <t>Razdjel  005</t>
  </si>
  <si>
    <t>UO ZA PROVOĐENJE DOKUMENATA PROSTORNOG UREĐENJA I GRADNJU</t>
  </si>
  <si>
    <t>Glava  00510</t>
  </si>
  <si>
    <t>Program  P70  20</t>
  </si>
  <si>
    <t>IZDAVANJE UPORABNIH DOZVOLA</t>
  </si>
  <si>
    <t xml:space="preserve">Aktivnost A702010 </t>
  </si>
  <si>
    <t>Komisija za tehnički pregled</t>
  </si>
  <si>
    <t>Program  P70  40</t>
  </si>
  <si>
    <t>LEGALIZACIJA OBJEKATA</t>
  </si>
  <si>
    <t xml:space="preserve">Tekući projekt T704010 </t>
  </si>
  <si>
    <t>Legalizacija objekata</t>
  </si>
  <si>
    <t>Razdjel  006</t>
  </si>
  <si>
    <t>UO ZA KOMUNALNE DJELATNOSTI</t>
  </si>
  <si>
    <t>Glava  00605</t>
  </si>
  <si>
    <t>MJESNA SAMOUPRAVA</t>
  </si>
  <si>
    <t>Program P60 80</t>
  </si>
  <si>
    <t>DJELOVANJE I UNAPREĐENJE MJESNE SAMOUPRAVE</t>
  </si>
  <si>
    <t>Aktivnost A608010</t>
  </si>
  <si>
    <t>Redovna djelatnost mjesne samouprave</t>
  </si>
  <si>
    <t>Aktivnost A608020</t>
  </si>
  <si>
    <t>Samoborski fašnik</t>
  </si>
  <si>
    <t>Glava  00610</t>
  </si>
  <si>
    <t>Program  P60  10</t>
  </si>
  <si>
    <t>VODOOPSKRBA, ODVODNJA, ZAŠTITA VODA I ZAŠTITA OD VODA</t>
  </si>
  <si>
    <t>Aktivnost A601010</t>
  </si>
  <si>
    <t>Održavanje vodoopskrbnih objekata</t>
  </si>
  <si>
    <t>Funkcijska klasifikacija   0630</t>
  </si>
  <si>
    <t>Opskrba vodom</t>
  </si>
  <si>
    <t>Kapitalni projekt K601010</t>
  </si>
  <si>
    <t>Gradnja vodoopskrbnih objekata</t>
  </si>
  <si>
    <t>Kapitalni projekt K601020</t>
  </si>
  <si>
    <t>Gradnja objekata odvodnje</t>
  </si>
  <si>
    <t>Funkcijska klasifikacija   0520</t>
  </si>
  <si>
    <t>Gospodarenje otpadnim vodama</t>
  </si>
  <si>
    <t>Program P60  15</t>
  </si>
  <si>
    <t>ZBRINJAVANJE OTPADA</t>
  </si>
  <si>
    <t>Kapitalni projekt K601530</t>
  </si>
  <si>
    <t>Zbrinjavanje otpada</t>
  </si>
  <si>
    <t>Funkcijska klasifikacija   0510</t>
  </si>
  <si>
    <t>Gospodarenje otpadom</t>
  </si>
  <si>
    <t>Program  P60  20</t>
  </si>
  <si>
    <t>GROBLJA</t>
  </si>
  <si>
    <t>Aktivnost A602010</t>
  </si>
  <si>
    <t>Prijevoz pokojnika</t>
  </si>
  <si>
    <t>Funkcijska klasifikacija   0660</t>
  </si>
  <si>
    <t>Rashodi vezani za stanovanje i kom. pogodnosti koji nisu drugdje svrstani</t>
  </si>
  <si>
    <t xml:space="preserve">Kapitalni projekt K602010 </t>
  </si>
  <si>
    <t>Uređenje i otkup zemljišta</t>
  </si>
  <si>
    <t>Program  P60  25</t>
  </si>
  <si>
    <t>CESTE</t>
  </si>
  <si>
    <t xml:space="preserve">Aktivnost A602510 </t>
  </si>
  <si>
    <t>Redovno održavanje nerazvrstanih cesta i ulica</t>
  </si>
  <si>
    <t>Funkcijska klasifikacija   0451</t>
  </si>
  <si>
    <t>Cestovni promet</t>
  </si>
  <si>
    <t xml:space="preserve">Aktivnost A602513 </t>
  </si>
  <si>
    <t>Izvanredno održavanje nerazvrstanih cesta i ulica</t>
  </si>
  <si>
    <t>Aktivnost A602515</t>
  </si>
  <si>
    <t>Održavanje uređenog građevinskog zemljišta</t>
  </si>
  <si>
    <t>Aktivnost A602520</t>
  </si>
  <si>
    <t>Javne površine</t>
  </si>
  <si>
    <t>Aktivnost A602530</t>
  </si>
  <si>
    <t>MKA mjesni odbori</t>
  </si>
  <si>
    <t xml:space="preserve">Kapitalni projekt K602510 </t>
  </si>
  <si>
    <t>Prometna infrastruktura</t>
  </si>
  <si>
    <t xml:space="preserve">Kapitalni projekt K602535 </t>
  </si>
  <si>
    <t>Izgradnja komunalne infrastrukture na prostoru DPU Giznik II (Gmajna)</t>
  </si>
  <si>
    <t>Izvor   7.1.</t>
  </si>
  <si>
    <t>NAMJENSKI PRIMICI OD ZADUŽIVANJA</t>
  </si>
  <si>
    <t>Kapitalni projekt K602540</t>
  </si>
  <si>
    <t>Rekonstrukcija nerazvrstanih cesta</t>
  </si>
  <si>
    <t>Kapitalni projekt K602545</t>
  </si>
  <si>
    <t>Izgradnja zamjenskih mostova</t>
  </si>
  <si>
    <t>Program  P60 30</t>
  </si>
  <si>
    <t>ODRŽAVANJE I POTROŠNJA JAVNE RASVJETE</t>
  </si>
  <si>
    <t xml:space="preserve">Aktivnost A603010 </t>
  </si>
  <si>
    <t>Održavanje i potrošnja javne rasvjete</t>
  </si>
  <si>
    <t>Funkcijska klasifikacija   0640</t>
  </si>
  <si>
    <t>Ulična rasvjeta</t>
  </si>
  <si>
    <t>Program P60 35</t>
  </si>
  <si>
    <t>IZGRADNJA JAVNE RASVJETE</t>
  </si>
  <si>
    <t>Kapitalni projekt K603510</t>
  </si>
  <si>
    <t>Mreža javne rasvjete</t>
  </si>
  <si>
    <t>Program P60 45</t>
  </si>
  <si>
    <t>ULAGANJA U UDJELE U GLAVNICI TRG. DRUŠTVA</t>
  </si>
  <si>
    <t xml:space="preserve">Tekući projekt T604510 </t>
  </si>
  <si>
    <t>Dokapitalizacija TD Komunalac d.o.o. Samobor</t>
  </si>
  <si>
    <t>Program P60 60</t>
  </si>
  <si>
    <t>PRIPREMA PROJEKTNE DOKUMENTACIJE</t>
  </si>
  <si>
    <t>Aktivnost A606010</t>
  </si>
  <si>
    <t>Geodetske, katastarske i slične usluge</t>
  </si>
  <si>
    <t>Razdjel  007</t>
  </si>
  <si>
    <t>UO ZA RAZVOJ GRADA</t>
  </si>
  <si>
    <t>Glava  00710</t>
  </si>
  <si>
    <t>Program  P60  12</t>
  </si>
  <si>
    <t>GOSPODARENJE STAMBENIM I  POSLOVNIM FONDOM</t>
  </si>
  <si>
    <t>Aktivnost A601210</t>
  </si>
  <si>
    <t>Usluge tekućeg i investicijskog održavanja zgrada</t>
  </si>
  <si>
    <t xml:space="preserve">Aktivnost A601220 </t>
  </si>
  <si>
    <t>Zaštita spomenika kulture</t>
  </si>
  <si>
    <t xml:space="preserve">Aktivnost A601230 </t>
  </si>
  <si>
    <t>Energetska strategija</t>
  </si>
  <si>
    <t xml:space="preserve">Kapitalni projekt K601210 </t>
  </si>
  <si>
    <t>Izgradnja i dogradnja objekata u vlasništvu Grada</t>
  </si>
  <si>
    <t xml:space="preserve">Kapitalni projekt K601220 </t>
  </si>
  <si>
    <t>Ulaganja na objektima dječjih vrtića</t>
  </si>
  <si>
    <t xml:space="preserve">Kapitalni projekt K601225 </t>
  </si>
  <si>
    <t>Ulaganja na objektima korisnika u kulturi</t>
  </si>
  <si>
    <t>Kapitalni projekt K601240</t>
  </si>
  <si>
    <t>Kapitalni projekt K601245</t>
  </si>
  <si>
    <t>Kapitalni projekt K601250</t>
  </si>
  <si>
    <t>Izgradnja društvenog doma Vrhovčak</t>
  </si>
  <si>
    <t xml:space="preserve">Kapitalni projekt K601255 </t>
  </si>
  <si>
    <t>Izgradnja društvenog doma Otruševec</t>
  </si>
  <si>
    <t>Program  P60  40</t>
  </si>
  <si>
    <t>OTKUP ZEMLJIŠTA</t>
  </si>
  <si>
    <t>Kapitalni projekt K604010</t>
  </si>
  <si>
    <t>Otkup  zemljišta</t>
  </si>
  <si>
    <t>Funkcijska klasifikacija   0490</t>
  </si>
  <si>
    <t>Ekonomski poslovi koji nisu drugdje svrstani</t>
  </si>
  <si>
    <t>Program  P60  50</t>
  </si>
  <si>
    <t>OSTALI KOMUNALNI POSLOVI</t>
  </si>
  <si>
    <t xml:space="preserve">Aktivnost A605010 </t>
  </si>
  <si>
    <t>Naknada za obradu komunalne naknade</t>
  </si>
  <si>
    <t>Program  P60  55</t>
  </si>
  <si>
    <t>IZGRADNJA I ODRŽAVANJE STAMBENIH OBJEKATA</t>
  </si>
  <si>
    <t>Aktivnost A605510</t>
  </si>
  <si>
    <t>Troškovi priključaka na komunalnu infrastr.-invalidi Dom. rata</t>
  </si>
  <si>
    <t>Program  P60  60</t>
  </si>
  <si>
    <t xml:space="preserve">Aktivnost A606010 </t>
  </si>
  <si>
    <t>Kapitalni projekt K606030</t>
  </si>
  <si>
    <t>Prethodne energetske suglasnosti</t>
  </si>
  <si>
    <t>Program  P70  30</t>
  </si>
  <si>
    <t>PROSTORNI PLANOVI</t>
  </si>
  <si>
    <t>Aktivnost A703010</t>
  </si>
  <si>
    <t>Planovi nižeg reda</t>
  </si>
  <si>
    <t>Program  P70 50</t>
  </si>
  <si>
    <t>STRATEGIJA RAZVOJA GRADA SAMOBORA</t>
  </si>
  <si>
    <t xml:space="preserve">Aktivnost A705010 </t>
  </si>
  <si>
    <t>Strategija razvoja Grada Samobora</t>
  </si>
  <si>
    <t>Razdjel  008</t>
  </si>
  <si>
    <t>UPRAVNI ODJEL ZA FINANCIJE</t>
  </si>
  <si>
    <t>Glava  00810</t>
  </si>
  <si>
    <t>Program P50  20</t>
  </si>
  <si>
    <t>FINANCIRANJE KOMUNALNOG I DRUŠTVENOG RAZVOJA GRADA</t>
  </si>
  <si>
    <t xml:space="preserve">Aktivnost A502010 </t>
  </si>
  <si>
    <t>Otplata kredita</t>
  </si>
  <si>
    <t>Aktivnost A502020</t>
  </si>
  <si>
    <t>Kapitalna pomoć trgovačkim društvima u javnom sektoru</t>
  </si>
  <si>
    <t>Program  P50  30</t>
  </si>
  <si>
    <t>UPRAVLJANJE FINANCIJAMA</t>
  </si>
  <si>
    <t>Aktivnost A503010</t>
  </si>
  <si>
    <t>Materijalni i financijski rashodi</t>
  </si>
  <si>
    <t>Aktivnost A503015</t>
  </si>
  <si>
    <t>Jamstvena pričuva</t>
  </si>
  <si>
    <t>Program  P50 50</t>
  </si>
  <si>
    <t>SUSTAV FINANCIJSKOG UPRAVLJANJA I KONTROLA</t>
  </si>
  <si>
    <t xml:space="preserve">Aktivnost A505010 </t>
  </si>
  <si>
    <t>Izrada sustava financijskog upravljanja i kontrola</t>
  </si>
  <si>
    <t>II. POSEBNI DIO
Članak 3.</t>
  </si>
  <si>
    <t>50.000"</t>
  </si>
  <si>
    <t>PRORAČUNSKA KLASIFIKACIJA</t>
  </si>
  <si>
    <t>Članak 3. mijenja se i glasi:
"Rashodi i izdaci Proračuna u ukupnom iznosu od 268.794.587 kn, raspoređuju se po proračunskim klasifikacijama u Posebnom dijelu ovih Izmjena i dopuna Proračuna, kako slijedi:</t>
  </si>
  <si>
    <t>I. OPĆI DIO</t>
  </si>
  <si>
    <t>Članak 1.</t>
  </si>
  <si>
    <t xml:space="preserve">A. RAČUN PRIHODA I RASHODA </t>
  </si>
  <si>
    <t>Razlika - manjak</t>
  </si>
  <si>
    <t>Neto financiranje</t>
  </si>
  <si>
    <t>Višak prihoda iz prethodne godine</t>
  </si>
  <si>
    <t>Manjak prihoda iz prethodne godine</t>
  </si>
  <si>
    <t>Razlika - višak</t>
  </si>
  <si>
    <t>UKUPNO PRORAČUN (A.+B.+C.)</t>
  </si>
  <si>
    <t>Prihodi i primici</t>
  </si>
  <si>
    <t>Rashodi i izdaci</t>
  </si>
  <si>
    <t>Razlika</t>
  </si>
  <si>
    <t>IZMJENE I DOPUNE PRORAČUNA GRADA SAMOBORA ZA 2016. GODINU</t>
  </si>
  <si>
    <t>U Proračunu Grada Samobora za 2016. godinu (Službene vijesti Grada Samobora 11/15) članak 1. mijenja se i glasi:</t>
  </si>
  <si>
    <t xml:space="preserve">Kapitalni projekt K303001 </t>
  </si>
  <si>
    <t>Turistička signalizacija</t>
  </si>
  <si>
    <t>"Proračun Grada Samobora za 2016. godinu (u daljnjem tekstu: Proračun) sadrži:</t>
  </si>
  <si>
    <t xml:space="preserve">Planirano </t>
  </si>
  <si>
    <t>Izmjena</t>
  </si>
  <si>
    <t>Novi plan</t>
  </si>
  <si>
    <t>C. RASPOLOŽIVA SREDSTVA IZ PRETHODNIH GODINA (VIŠAK PRIHODA I REZERVIRANJA)</t>
  </si>
  <si>
    <t xml:space="preserve">Na temelju članka 6. i članka 39. stavak 1. Zakona o proračunu (Narodne novine br. 87/08., 136/12. i 15/15.), članka 30. stavka 1. točke 3. Statuta Grada Samobora (Službene vijesti Grada Samobora br. 3/16 i članak 77. Poslovnika Gradskog vijeća Grada Samobora (Službene vijesti Grada Samobora br. 4/16 – pročišćeni tekst), Gradsko vijeće Grada Samobora na 30. sjednici održanoj 30. lipnja 2016. g. donijelo je </t>
  </si>
  <si>
    <t>KLASA: 021-05/16-01/5</t>
  </si>
  <si>
    <t>URBROJ: 238-11-04/03-16-5</t>
  </si>
</sst>
</file>

<file path=xl/styles.xml><?xml version="1.0" encoding="utf-8"?>
<styleSheet xmlns="http://schemas.openxmlformats.org/spreadsheetml/2006/main" xmlns:mc="http://schemas.openxmlformats.org/markup-compatibility/2006" xmlns:x14ac="http://schemas.microsoft.com/office/spreadsheetml/2009/9/ac" mc:Ignorable="x14ac">
  <fonts count="60">
    <font>
      <sz val="11"/>
      <color theme="1"/>
      <name val="Calibri"/>
      <family val="2"/>
      <charset val="238"/>
      <scheme val="minor"/>
    </font>
    <font>
      <sz val="11"/>
      <color theme="1"/>
      <name val="Calibri"/>
      <family val="2"/>
      <charset val="238"/>
      <scheme val="minor"/>
    </font>
    <font>
      <sz val="11"/>
      <color rgb="FF000000"/>
      <name val="Calibri"/>
      <family val="2"/>
      <scheme val="minor"/>
    </font>
    <font>
      <sz val="11"/>
      <name val="Calibri"/>
      <family val="2"/>
      <charset val="238"/>
    </font>
    <font>
      <sz val="8"/>
      <color rgb="FF000000"/>
      <name val="Times New Roman"/>
      <family val="1"/>
      <charset val="238"/>
    </font>
    <font>
      <b/>
      <sz val="8"/>
      <color rgb="FFFFFFFF"/>
      <name val="Times New Roman"/>
      <family val="1"/>
      <charset val="238"/>
    </font>
    <font>
      <b/>
      <sz val="8"/>
      <color rgb="FF000000"/>
      <name val="Times New Roman"/>
      <family val="1"/>
      <charset val="238"/>
    </font>
    <font>
      <b/>
      <sz val="11"/>
      <name val="Times New Roman"/>
      <family val="1"/>
      <charset val="238"/>
    </font>
    <font>
      <sz val="12"/>
      <name val="Times New Roman"/>
      <family val="1"/>
      <charset val="238"/>
    </font>
    <font>
      <sz val="10"/>
      <color indexed="8"/>
      <name val="Times New Roman"/>
      <family val="1"/>
      <charset val="238"/>
    </font>
    <font>
      <sz val="8"/>
      <color indexed="8"/>
      <name val="Times New Roman"/>
      <family val="1"/>
      <charset val="238"/>
    </font>
    <font>
      <b/>
      <sz val="10"/>
      <name val="Times New Roman"/>
      <family val="1"/>
      <charset val="238"/>
    </font>
    <font>
      <sz val="10"/>
      <name val="Arial"/>
      <family val="2"/>
      <charset val="238"/>
    </font>
    <font>
      <sz val="10"/>
      <name val="Geneva"/>
      <charset val="238"/>
    </font>
    <font>
      <b/>
      <sz val="14"/>
      <name val="Times New Roman"/>
      <family val="1"/>
      <charset val="238"/>
    </font>
    <font>
      <b/>
      <sz val="12"/>
      <color indexed="8"/>
      <name val="Times New Roman"/>
      <family val="1"/>
      <charset val="238"/>
    </font>
    <font>
      <b/>
      <sz val="10"/>
      <name val="Arial"/>
      <family val="2"/>
      <charset val="238"/>
    </font>
    <font>
      <sz val="11"/>
      <color theme="1"/>
      <name val="Calibri"/>
      <family val="2"/>
      <scheme val="minor"/>
    </font>
    <font>
      <b/>
      <sz val="9"/>
      <color rgb="FF000000"/>
      <name val="Times New Roman"/>
      <family val="1"/>
      <charset val="238"/>
    </font>
    <font>
      <sz val="9"/>
      <color rgb="FF000000"/>
      <name val="Times New Roman"/>
      <family val="1"/>
      <charset val="238"/>
    </font>
    <font>
      <sz val="7.5"/>
      <color rgb="FF000000"/>
      <name val="Times New Roman"/>
      <family val="1"/>
      <charset val="238"/>
    </font>
    <font>
      <sz val="10"/>
      <color rgb="FF000000"/>
      <name val="Times New Roman"/>
      <family val="1"/>
      <charset val="238"/>
    </font>
    <font>
      <sz val="10"/>
      <color theme="1"/>
      <name val="Times New Roman"/>
      <family val="1"/>
      <charset val="238"/>
    </font>
    <font>
      <sz val="10"/>
      <name val="Times New Roman"/>
      <family val="1"/>
      <charset val="238"/>
    </font>
    <font>
      <sz val="7.5"/>
      <name val="Arial"/>
      <family val="2"/>
      <charset val="238"/>
    </font>
    <font>
      <b/>
      <sz val="10"/>
      <color rgb="FFFF0000"/>
      <name val="Times New Roman"/>
      <family val="1"/>
      <charset val="238"/>
    </font>
    <font>
      <b/>
      <sz val="10"/>
      <color indexed="8"/>
      <name val="Calibri"/>
      <family val="2"/>
      <charset val="238"/>
    </font>
    <font>
      <sz val="12"/>
      <color indexed="8"/>
      <name val="Times New Roman"/>
      <family val="1"/>
      <charset val="238"/>
    </font>
    <font>
      <b/>
      <sz val="12"/>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3"/>
      <name val="Calibri"/>
      <family val="2"/>
      <charset val="238"/>
    </font>
    <font>
      <b/>
      <sz val="11"/>
      <color indexed="9"/>
      <name val="Calibri"/>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53"/>
      <name val="Calibri"/>
      <family val="2"/>
      <charset val="238"/>
    </font>
    <font>
      <sz val="11"/>
      <color indexed="60"/>
      <name val="Calibri"/>
      <family val="2"/>
      <charset val="238"/>
    </font>
    <font>
      <sz val="10"/>
      <color indexed="8"/>
      <name val="Arial"/>
      <family val="2"/>
    </font>
    <font>
      <b/>
      <sz val="10"/>
      <color indexed="39"/>
      <name val="Arial"/>
      <family val="2"/>
    </font>
    <font>
      <b/>
      <sz val="10"/>
      <color indexed="8"/>
      <name val="Arial"/>
      <family val="2"/>
    </font>
    <font>
      <b/>
      <sz val="12"/>
      <color indexed="8"/>
      <name val="Arial"/>
      <family val="2"/>
      <charset val="238"/>
    </font>
    <font>
      <sz val="10"/>
      <color indexed="8"/>
      <name val="Arial"/>
      <family val="2"/>
      <charset val="238"/>
    </font>
    <font>
      <sz val="8"/>
      <name val="Arial"/>
      <family val="2"/>
      <charset val="238"/>
    </font>
    <font>
      <sz val="10"/>
      <color indexed="39"/>
      <name val="Arial"/>
      <family val="2"/>
    </font>
    <font>
      <sz val="19"/>
      <color indexed="48"/>
      <name val="Arial"/>
      <family val="2"/>
      <charset val="238"/>
    </font>
    <font>
      <sz val="8"/>
      <color indexed="10"/>
      <name val="Arial"/>
      <family val="2"/>
    </font>
    <font>
      <b/>
      <sz val="11"/>
      <color indexed="8"/>
      <name val="Calibri"/>
      <family val="2"/>
      <charset val="238"/>
    </font>
    <font>
      <sz val="12"/>
      <name val="Arial"/>
      <family val="2"/>
      <charset val="238"/>
    </font>
    <font>
      <b/>
      <sz val="12"/>
      <name val="Arial"/>
      <family val="2"/>
      <charset val="238"/>
    </font>
    <font>
      <sz val="11"/>
      <color theme="1"/>
      <name val="Times New Roman"/>
      <family val="1"/>
      <charset val="238"/>
    </font>
    <font>
      <sz val="10"/>
      <name val="Arial"/>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s>
  <fills count="49">
    <fill>
      <patternFill patternType="none"/>
    </fill>
    <fill>
      <patternFill patternType="gray125"/>
    </fill>
    <fill>
      <patternFill patternType="solid">
        <fgColor rgb="FF696969"/>
        <bgColor rgb="FF696969"/>
      </patternFill>
    </fill>
    <fill>
      <patternFill patternType="solid">
        <fgColor rgb="FF000080"/>
        <bgColor rgb="FF000080"/>
      </patternFill>
    </fill>
    <fill>
      <patternFill patternType="solid">
        <fgColor theme="6" tint="0.79998168889431442"/>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23"/>
      </patternFill>
    </fill>
    <fill>
      <patternFill patternType="solid">
        <fgColor indexed="51"/>
      </patternFill>
    </fill>
    <fill>
      <patternFill patternType="solid">
        <fgColor indexed="46"/>
      </patternFill>
    </fill>
    <fill>
      <patternFill patternType="solid">
        <fgColor indexed="55"/>
      </patternFill>
    </fill>
    <fill>
      <patternFill patternType="solid">
        <fgColor indexed="43"/>
        <bgColor indexed="64"/>
      </patternFill>
    </fill>
    <fill>
      <patternFill patternType="solid">
        <fgColor indexed="40"/>
        <bgColor indexed="64"/>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35"/>
        <bgColor indexed="64"/>
      </patternFill>
    </fill>
    <fill>
      <patternFill patternType="solid">
        <fgColor indexed="15"/>
      </patternFill>
    </fill>
    <fill>
      <patternFill patternType="solid">
        <fgColor theme="0"/>
        <bgColor indexed="64"/>
      </patternFill>
    </fill>
    <fill>
      <patternFill patternType="solid">
        <fgColor rgb="FF0000CE"/>
        <bgColor rgb="FF0000CE"/>
      </patternFill>
    </fill>
    <fill>
      <patternFill patternType="solid">
        <fgColor rgb="FFC1C1FF"/>
        <bgColor rgb="FFC1C1FF"/>
      </patternFill>
    </fill>
    <fill>
      <patternFill patternType="solid">
        <fgColor rgb="FFE1E1FF"/>
        <bgColor rgb="FFE1E1FF"/>
      </patternFill>
    </fill>
    <fill>
      <patternFill patternType="solid">
        <fgColor rgb="FFFEDE01"/>
        <bgColor rgb="FFFEDE01"/>
      </patternFill>
    </fill>
    <fill>
      <patternFill patternType="solid">
        <fgColor rgb="FFB9E9FF"/>
        <bgColor rgb="FFB9E9FF"/>
      </patternFill>
    </fill>
    <fill>
      <patternFill patternType="solid">
        <fgColor rgb="FF3535FF"/>
        <bgColor rgb="FF3535FF"/>
      </patternFill>
    </fill>
    <fill>
      <patternFill patternType="solid">
        <fgColor indexed="31"/>
      </patternFill>
    </fill>
    <fill>
      <patternFill patternType="solid">
        <fgColor indexed="42"/>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43"/>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top/>
      <bottom style="thin">
        <color indexed="64"/>
      </bottom>
      <diagonal/>
    </border>
  </borders>
  <cellStyleXfs count="127">
    <xf numFmtId="0" fontId="0" fillId="0" borderId="0"/>
    <xf numFmtId="0" fontId="2" fillId="0" borderId="0"/>
    <xf numFmtId="0" fontId="12" fillId="0" borderId="0">
      <alignment wrapText="1"/>
    </xf>
    <xf numFmtId="0" fontId="13" fillId="0" borderId="0"/>
    <xf numFmtId="0" fontId="1" fillId="0" borderId="0"/>
    <xf numFmtId="0" fontId="12" fillId="0" borderId="0"/>
    <xf numFmtId="0" fontId="17" fillId="0" borderId="0"/>
    <xf numFmtId="0" fontId="12" fillId="0" borderId="0">
      <alignment wrapText="1"/>
    </xf>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6"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9" borderId="0" applyNumberFormat="0" applyBorder="0" applyAlignment="0" applyProtection="0"/>
    <xf numFmtId="0" fontId="30" fillId="11" borderId="0" applyNumberFormat="0" applyBorder="0" applyAlignment="0" applyProtection="0"/>
    <xf numFmtId="0" fontId="30" fillId="6"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2" borderId="0" applyNumberFormat="0" applyBorder="0" applyAlignment="0" applyProtection="0"/>
    <xf numFmtId="0" fontId="30" fillId="17"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1" fillId="19" borderId="0" applyNumberFormat="0" applyBorder="0" applyAlignment="0" applyProtection="0"/>
    <xf numFmtId="0" fontId="32" fillId="8" borderId="10" applyNumberFormat="0" applyAlignment="0" applyProtection="0"/>
    <xf numFmtId="0" fontId="33" fillId="20" borderId="11" applyNumberFormat="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13" applyNumberFormat="0" applyFill="0" applyAlignment="0" applyProtection="0"/>
    <xf numFmtId="0" fontId="37" fillId="0" borderId="14" applyNumberFormat="0" applyFill="0" applyAlignment="0" applyProtection="0"/>
    <xf numFmtId="0" fontId="37" fillId="0" borderId="0" applyNumberFormat="0" applyFill="0" applyBorder="0" applyAlignment="0" applyProtection="0"/>
    <xf numFmtId="0" fontId="38" fillId="14" borderId="10" applyNumberFormat="0" applyAlignment="0" applyProtection="0"/>
    <xf numFmtId="0" fontId="39" fillId="0" borderId="15" applyNumberFormat="0" applyFill="0" applyAlignment="0" applyProtection="0"/>
    <xf numFmtId="0" fontId="40" fillId="14" borderId="0" applyNumberFormat="0" applyBorder="0" applyAlignment="0" applyProtection="0"/>
    <xf numFmtId="0" fontId="12" fillId="0" borderId="0">
      <alignment wrapText="1"/>
    </xf>
    <xf numFmtId="0" fontId="23" fillId="0" borderId="0"/>
    <xf numFmtId="0" fontId="29" fillId="0" borderId="0"/>
    <xf numFmtId="0" fontId="1" fillId="0" borderId="0"/>
    <xf numFmtId="4" fontId="41" fillId="21" borderId="16" applyNumberFormat="0" applyProtection="0">
      <alignment vertical="center"/>
    </xf>
    <xf numFmtId="4" fontId="42" fillId="21" borderId="17" applyNumberFormat="0" applyProtection="0">
      <alignment vertical="center"/>
    </xf>
    <xf numFmtId="4" fontId="43" fillId="21" borderId="17" applyNumberFormat="0" applyProtection="0">
      <alignment horizontal="left" vertical="center" indent="1"/>
    </xf>
    <xf numFmtId="0" fontId="43" fillId="21" borderId="17" applyNumberFormat="0" applyProtection="0">
      <alignment horizontal="left" vertical="top" indent="1"/>
    </xf>
    <xf numFmtId="4" fontId="43" fillId="22" borderId="0" applyNumberFormat="0" applyProtection="0">
      <alignment horizontal="left" vertical="center" indent="1"/>
    </xf>
    <xf numFmtId="4" fontId="41" fillId="10" borderId="17" applyNumberFormat="0" applyProtection="0">
      <alignment horizontal="right" vertical="center"/>
    </xf>
    <xf numFmtId="4" fontId="41" fillId="6" borderId="17" applyNumberFormat="0" applyProtection="0">
      <alignment horizontal="right" vertical="center"/>
    </xf>
    <xf numFmtId="4" fontId="41" fillId="16" borderId="17" applyNumberFormat="0" applyProtection="0">
      <alignment horizontal="right" vertical="center"/>
    </xf>
    <xf numFmtId="4" fontId="41" fillId="18" borderId="17" applyNumberFormat="0" applyProtection="0">
      <alignment horizontal="right" vertical="center"/>
    </xf>
    <xf numFmtId="4" fontId="41" fillId="23" borderId="17" applyNumberFormat="0" applyProtection="0">
      <alignment horizontal="right" vertical="center"/>
    </xf>
    <xf numFmtId="4" fontId="41" fillId="24" borderId="17" applyNumberFormat="0" applyProtection="0">
      <alignment horizontal="right" vertical="center"/>
    </xf>
    <xf numFmtId="4" fontId="41" fillId="12" borderId="17" applyNumberFormat="0" applyProtection="0">
      <alignment horizontal="right" vertical="center"/>
    </xf>
    <xf numFmtId="4" fontId="41" fillId="25" borderId="17" applyNumberFormat="0" applyProtection="0">
      <alignment horizontal="right" vertical="center"/>
    </xf>
    <xf numFmtId="4" fontId="41" fillId="26" borderId="17" applyNumberFormat="0" applyProtection="0">
      <alignment horizontal="right" vertical="center"/>
    </xf>
    <xf numFmtId="4" fontId="43" fillId="27" borderId="18" applyNumberFormat="0" applyProtection="0">
      <alignment horizontal="left" vertical="center" indent="1"/>
    </xf>
    <xf numFmtId="4" fontId="41" fillId="28" borderId="0" applyNumberFormat="0" applyProtection="0">
      <alignment horizontal="left" vertical="center" indent="1"/>
    </xf>
    <xf numFmtId="4" fontId="44" fillId="29" borderId="0" applyNumberFormat="0" applyProtection="0">
      <alignment horizontal="left" vertical="center" indent="1"/>
    </xf>
    <xf numFmtId="4" fontId="43" fillId="5" borderId="17" applyNumberFormat="0" applyProtection="0">
      <alignment horizontal="center" vertical="top"/>
    </xf>
    <xf numFmtId="4" fontId="45" fillId="28" borderId="0" applyNumberFormat="0" applyProtection="0">
      <alignment horizontal="left" vertical="center" indent="1"/>
    </xf>
    <xf numFmtId="4" fontId="45" fillId="22" borderId="0" applyNumberFormat="0" applyProtection="0">
      <alignment horizontal="left" vertical="center" indent="1"/>
    </xf>
    <xf numFmtId="0" fontId="12" fillId="29" borderId="17" applyNumberFormat="0" applyProtection="0">
      <alignment horizontal="left" vertical="center" indent="1"/>
    </xf>
    <xf numFmtId="0" fontId="12" fillId="29" borderId="17" applyNumberFormat="0" applyProtection="0">
      <alignment horizontal="left" vertical="top" indent="1"/>
    </xf>
    <xf numFmtId="0" fontId="12" fillId="22" borderId="17" applyNumberFormat="0" applyProtection="0">
      <alignment horizontal="left" vertical="center" indent="1"/>
    </xf>
    <xf numFmtId="0" fontId="12" fillId="22" borderId="17" applyNumberFormat="0" applyProtection="0">
      <alignment horizontal="left" vertical="top" indent="1"/>
    </xf>
    <xf numFmtId="0" fontId="12" fillId="30" borderId="17" applyNumberFormat="0" applyProtection="0">
      <alignment horizontal="left" vertical="center" indent="1"/>
    </xf>
    <xf numFmtId="0" fontId="12" fillId="30" borderId="17" applyNumberFormat="0" applyProtection="0">
      <alignment horizontal="left" vertical="top" indent="1"/>
    </xf>
    <xf numFmtId="0" fontId="46" fillId="31" borderId="17" applyNumberFormat="0" applyProtection="0">
      <alignment horizontal="left" vertical="center" indent="1"/>
    </xf>
    <xf numFmtId="0" fontId="46" fillId="31" borderId="17" applyNumberFormat="0" applyProtection="0">
      <alignment horizontal="left" vertical="center" indent="1"/>
    </xf>
    <xf numFmtId="0" fontId="12" fillId="31" borderId="17" applyNumberFormat="0" applyProtection="0">
      <alignment horizontal="left" vertical="top" indent="1"/>
    </xf>
    <xf numFmtId="0" fontId="12" fillId="0" borderId="0"/>
    <xf numFmtId="4" fontId="41" fillId="32" borderId="17" applyNumberFormat="0" applyProtection="0">
      <alignment vertical="center"/>
    </xf>
    <xf numFmtId="4" fontId="47" fillId="32" borderId="17" applyNumberFormat="0" applyProtection="0">
      <alignment vertical="center"/>
    </xf>
    <xf numFmtId="4" fontId="41" fillId="32" borderId="17" applyNumberFormat="0" applyProtection="0">
      <alignment horizontal="left" vertical="center" indent="1"/>
    </xf>
    <xf numFmtId="0" fontId="41" fillId="32" borderId="17" applyNumberFormat="0" applyProtection="0">
      <alignment horizontal="left" vertical="top" indent="1"/>
    </xf>
    <xf numFmtId="4" fontId="41" fillId="33" borderId="16" applyNumberFormat="0" applyProtection="0">
      <alignment horizontal="right" vertical="center"/>
    </xf>
    <xf numFmtId="4" fontId="47" fillId="28" borderId="17" applyNumberFormat="0" applyProtection="0">
      <alignment horizontal="right" vertical="center"/>
    </xf>
    <xf numFmtId="4" fontId="41" fillId="5" borderId="17" applyNumberFormat="0" applyProtection="0">
      <alignment horizontal="left" vertical="center" indent="1"/>
    </xf>
    <xf numFmtId="0" fontId="43" fillId="22" borderId="17" applyNumberFormat="0" applyProtection="0">
      <alignment horizontal="center" vertical="top" wrapText="1"/>
    </xf>
    <xf numFmtId="4" fontId="48" fillId="34" borderId="0" applyNumberFormat="0" applyProtection="0">
      <alignment horizontal="left" vertical="center" indent="1"/>
    </xf>
    <xf numFmtId="4" fontId="49" fillId="28" borderId="17" applyNumberFormat="0" applyProtection="0">
      <alignment horizontal="right" vertical="center"/>
    </xf>
    <xf numFmtId="0" fontId="50" fillId="0" borderId="19" applyNumberFormat="0" applyFill="0" applyAlignment="0" applyProtection="0"/>
    <xf numFmtId="0" fontId="12" fillId="0" borderId="0"/>
    <xf numFmtId="0" fontId="54" fillId="0" borderId="0">
      <alignment wrapText="1"/>
    </xf>
    <xf numFmtId="0" fontId="29" fillId="42" borderId="0" applyNumberFormat="0" applyBorder="0" applyAlignment="0" applyProtection="0"/>
    <xf numFmtId="0" fontId="29" fillId="10" borderId="0" applyNumberFormat="0" applyBorder="0" applyAlignment="0" applyProtection="0"/>
    <xf numFmtId="0" fontId="29" fillId="43" borderId="0" applyNumberFormat="0" applyBorder="0" applyAlignment="0" applyProtection="0"/>
    <xf numFmtId="0" fontId="29" fillId="19" borderId="0" applyNumberFormat="0" applyBorder="0" applyAlignment="0" applyProtection="0"/>
    <xf numFmtId="0" fontId="29" fillId="44" borderId="0" applyNumberFormat="0" applyBorder="0" applyAlignment="0" applyProtection="0"/>
    <xf numFmtId="0" fontId="29" fillId="14" borderId="0" applyNumberFormat="0" applyBorder="0" applyAlignment="0" applyProtection="0"/>
    <xf numFmtId="0" fontId="29" fillId="6" borderId="0" applyNumberFormat="0" applyBorder="0" applyAlignment="0" applyProtection="0"/>
    <xf numFmtId="0" fontId="29" fillId="26" borderId="0" applyNumberFormat="0" applyBorder="0" applyAlignment="0" applyProtection="0"/>
    <xf numFmtId="0" fontId="29" fillId="19" borderId="0" applyNumberFormat="0" applyBorder="0" applyAlignment="0" applyProtection="0"/>
    <xf numFmtId="0" fontId="29" fillId="9" borderId="0" applyNumberFormat="0" applyBorder="0" applyAlignment="0" applyProtection="0"/>
    <xf numFmtId="0" fontId="29" fillId="18" borderId="0" applyNumberFormat="0" applyBorder="0" applyAlignment="0" applyProtection="0"/>
    <xf numFmtId="0" fontId="29" fillId="9" borderId="0" applyNumberFormat="0" applyBorder="0" applyAlignment="0" applyProtection="0"/>
    <xf numFmtId="0" fontId="30" fillId="45" borderId="0" applyNumberFormat="0" applyBorder="0" applyAlignment="0" applyProtection="0"/>
    <xf numFmtId="0" fontId="30" fillId="6" borderId="0" applyNumberFormat="0" applyBorder="0" applyAlignment="0" applyProtection="0"/>
    <xf numFmtId="0" fontId="30" fillId="26" borderId="0" applyNumberFormat="0" applyBorder="0" applyAlignment="0" applyProtection="0"/>
    <xf numFmtId="0" fontId="30" fillId="46" borderId="0" applyNumberFormat="0" applyBorder="0" applyAlignment="0" applyProtection="0"/>
    <xf numFmtId="0" fontId="30" fillId="15" borderId="0" applyNumberFormat="0" applyBorder="0" applyAlignment="0" applyProtection="0"/>
    <xf numFmtId="0" fontId="30" fillId="23" borderId="0" applyNumberFormat="0" applyBorder="0" applyAlignment="0" applyProtection="0"/>
    <xf numFmtId="0" fontId="30" fillId="47" borderId="0" applyNumberFormat="0" applyBorder="0" applyAlignment="0" applyProtection="0"/>
    <xf numFmtId="0" fontId="30" fillId="16" borderId="0" applyNumberFormat="0" applyBorder="0" applyAlignment="0" applyProtection="0"/>
    <xf numFmtId="0" fontId="30" fillId="12" borderId="0" applyNumberFormat="0" applyBorder="0" applyAlignment="0" applyProtection="0"/>
    <xf numFmtId="0" fontId="30" fillId="46" borderId="0" applyNumberFormat="0" applyBorder="0" applyAlignment="0" applyProtection="0"/>
    <xf numFmtId="0" fontId="30" fillId="15" borderId="0" applyNumberFormat="0" applyBorder="0" applyAlignment="0" applyProtection="0"/>
    <xf numFmtId="0" fontId="30" fillId="24" borderId="0" applyNumberFormat="0" applyBorder="0" applyAlignment="0" applyProtection="0"/>
    <xf numFmtId="0" fontId="55" fillId="13" borderId="10" applyNumberFormat="0" applyAlignment="0" applyProtection="0"/>
    <xf numFmtId="0" fontId="31" fillId="10" borderId="0" applyNumberFormat="0" applyBorder="0" applyAlignment="0" applyProtection="0"/>
    <xf numFmtId="0" fontId="56" fillId="0" borderId="20" applyNumberFormat="0" applyFill="0" applyAlignment="0" applyProtection="0"/>
    <xf numFmtId="0" fontId="57" fillId="0" borderId="21" applyNumberFormat="0" applyFill="0" applyAlignment="0" applyProtection="0"/>
    <xf numFmtId="0" fontId="58" fillId="0" borderId="22" applyNumberFormat="0" applyFill="0" applyAlignment="0" applyProtection="0"/>
    <xf numFmtId="0" fontId="58" fillId="0" borderId="0" applyNumberFormat="0" applyFill="0" applyBorder="0" applyAlignment="0" applyProtection="0"/>
    <xf numFmtId="0" fontId="40" fillId="48" borderId="0" applyNumberFormat="0" applyBorder="0" applyAlignment="0" applyProtection="0"/>
    <xf numFmtId="0" fontId="59" fillId="0" borderId="23" applyNumberFormat="0" applyFill="0" applyAlignment="0" applyProtection="0"/>
    <xf numFmtId="0" fontId="33" fillId="20" borderId="11" applyNumberFormat="0" applyAlignment="0" applyProtection="0"/>
    <xf numFmtId="0" fontId="34" fillId="0" borderId="0" applyNumberFormat="0" applyFill="0" applyBorder="0" applyAlignment="0" applyProtection="0"/>
    <xf numFmtId="0" fontId="50" fillId="0" borderId="24" applyNumberFormat="0" applyFill="0" applyAlignment="0" applyProtection="0"/>
    <xf numFmtId="0" fontId="38" fillId="14" borderId="10" applyNumberFormat="0" applyAlignment="0" applyProtection="0"/>
  </cellStyleXfs>
  <cellXfs count="195">
    <xf numFmtId="0" fontId="0" fillId="0" borderId="0" xfId="0"/>
    <xf numFmtId="0" fontId="8" fillId="0" borderId="0" xfId="89" quotePrefix="1" applyFont="1" applyFill="1" applyAlignment="1">
      <alignment horizontal="left" wrapText="1"/>
    </xf>
    <xf numFmtId="0" fontId="0" fillId="0" borderId="0" xfId="0" applyAlignment="1">
      <alignment wrapText="1"/>
    </xf>
    <xf numFmtId="0" fontId="5" fillId="3" borderId="0" xfId="0" applyNumberFormat="1" applyFont="1" applyFill="1" applyBorder="1" applyAlignment="1">
      <alignment vertical="center" wrapText="1"/>
    </xf>
    <xf numFmtId="0" fontId="3" fillId="0" borderId="0" xfId="1" applyFont="1" applyFill="1" applyBorder="1"/>
    <xf numFmtId="0" fontId="5" fillId="3" borderId="0" xfId="0" applyNumberFormat="1" applyFont="1" applyFill="1" applyBorder="1" applyAlignment="1">
      <alignment horizontal="left" vertical="center" wrapText="1" readingOrder="1"/>
    </xf>
    <xf numFmtId="3" fontId="5" fillId="3" borderId="0" xfId="0" applyNumberFormat="1" applyFont="1" applyFill="1" applyBorder="1" applyAlignment="1">
      <alignment horizontal="right" vertical="center" wrapText="1" readingOrder="1"/>
    </xf>
    <xf numFmtId="0" fontId="6" fillId="0" borderId="0" xfId="0" applyNumberFormat="1" applyFont="1" applyFill="1" applyBorder="1" applyAlignment="1">
      <alignment horizontal="left" vertical="center" wrapText="1" readingOrder="1"/>
    </xf>
    <xf numFmtId="3" fontId="6" fillId="0" borderId="0" xfId="0" applyNumberFormat="1" applyFont="1" applyFill="1" applyBorder="1" applyAlignment="1">
      <alignment horizontal="right" vertical="center" wrapText="1" readingOrder="1"/>
    </xf>
    <xf numFmtId="0" fontId="4" fillId="0" borderId="0" xfId="0" applyNumberFormat="1" applyFont="1" applyFill="1" applyBorder="1" applyAlignment="1">
      <alignment horizontal="left" vertical="center" wrapText="1" readingOrder="1"/>
    </xf>
    <xf numFmtId="3" fontId="4" fillId="0" borderId="0" xfId="0" applyNumberFormat="1" applyFont="1" applyFill="1" applyBorder="1" applyAlignment="1">
      <alignment horizontal="right" vertical="center" wrapText="1" readingOrder="1"/>
    </xf>
    <xf numFmtId="0" fontId="9" fillId="0" borderId="2" xfId="1" quotePrefix="1" applyFont="1" applyFill="1" applyBorder="1" applyAlignment="1">
      <alignment horizontal="center" vertical="center" wrapText="1"/>
    </xf>
    <xf numFmtId="0" fontId="9" fillId="0" borderId="2" xfId="1" applyFont="1" applyFill="1" applyBorder="1" applyAlignment="1">
      <alignment horizontal="center" vertical="center" wrapText="1"/>
    </xf>
    <xf numFmtId="3" fontId="10" fillId="0" borderId="2" xfId="1" applyNumberFormat="1" applyFont="1" applyFill="1" applyBorder="1" applyAlignment="1">
      <alignment horizontal="center" vertical="center" wrapText="1"/>
    </xf>
    <xf numFmtId="0" fontId="11" fillId="0" borderId="0" xfId="1" applyFont="1" applyFill="1" applyAlignment="1"/>
    <xf numFmtId="0" fontId="6" fillId="0" borderId="0" xfId="0" applyNumberFormat="1" applyFont="1" applyFill="1" applyBorder="1" applyAlignment="1">
      <alignment vertical="center" wrapText="1"/>
    </xf>
    <xf numFmtId="0" fontId="4" fillId="0" borderId="0" xfId="0" applyNumberFormat="1" applyFont="1" applyFill="1" applyBorder="1" applyAlignment="1">
      <alignment vertical="center" wrapText="1"/>
    </xf>
    <xf numFmtId="0" fontId="3" fillId="0" borderId="0" xfId="1" applyFont="1" applyFill="1" applyBorder="1" applyAlignment="1">
      <alignment wrapText="1"/>
    </xf>
    <xf numFmtId="0" fontId="5" fillId="36" borderId="0" xfId="0" applyNumberFormat="1" applyFont="1" applyFill="1" applyBorder="1" applyAlignment="1">
      <alignment vertical="center" wrapText="1"/>
    </xf>
    <xf numFmtId="0" fontId="5" fillId="2" borderId="0" xfId="0" applyNumberFormat="1" applyFont="1" applyFill="1" applyBorder="1" applyAlignment="1">
      <alignment vertical="center" wrapText="1"/>
    </xf>
    <xf numFmtId="0" fontId="12" fillId="0" borderId="0" xfId="44">
      <alignment wrapText="1"/>
    </xf>
    <xf numFmtId="0" fontId="18" fillId="4" borderId="4" xfId="6" applyFont="1" applyFill="1" applyBorder="1" applyAlignment="1">
      <alignment horizontal="center" vertical="center" wrapText="1"/>
    </xf>
    <xf numFmtId="0" fontId="19" fillId="4" borderId="4" xfId="6" applyFont="1" applyFill="1" applyBorder="1" applyAlignment="1">
      <alignment horizontal="center" vertical="center" wrapText="1"/>
    </xf>
    <xf numFmtId="0" fontId="20" fillId="0" borderId="4" xfId="6" applyFont="1" applyFill="1" applyBorder="1" applyAlignment="1">
      <alignment horizontal="center" vertical="center" textRotation="90" wrapText="1"/>
    </xf>
    <xf numFmtId="0" fontId="21" fillId="0" borderId="4" xfId="6" quotePrefix="1" applyFont="1" applyFill="1" applyBorder="1" applyAlignment="1">
      <alignment horizontal="center" vertical="center" wrapText="1"/>
    </xf>
    <xf numFmtId="0" fontId="21" fillId="0" borderId="4" xfId="6" applyFont="1" applyFill="1" applyBorder="1" applyAlignment="1">
      <alignment horizontal="center" vertical="center" wrapText="1"/>
    </xf>
    <xf numFmtId="0" fontId="23" fillId="0" borderId="4" xfId="44" applyFont="1" applyFill="1" applyBorder="1" applyAlignment="1">
      <alignment horizontal="center" vertical="center"/>
    </xf>
    <xf numFmtId="0" fontId="20" fillId="0" borderId="4" xfId="6" quotePrefix="1" applyFont="1" applyFill="1" applyBorder="1" applyAlignment="1">
      <alignment horizontal="center" vertical="center" textRotation="90" wrapText="1"/>
    </xf>
    <xf numFmtId="0" fontId="23" fillId="0" borderId="4" xfId="44" quotePrefix="1" applyFont="1" applyFill="1" applyBorder="1" applyAlignment="1">
      <alignment horizontal="left" vertical="center" wrapText="1"/>
    </xf>
    <xf numFmtId="9" fontId="23" fillId="0" borderId="4" xfId="44" applyNumberFormat="1" applyFont="1" applyFill="1" applyBorder="1" applyAlignment="1">
      <alignment horizontal="center" vertical="center"/>
    </xf>
    <xf numFmtId="0" fontId="23" fillId="0" borderId="4" xfId="44" quotePrefix="1" applyFont="1" applyFill="1" applyBorder="1" applyAlignment="1">
      <alignment horizontal="center" vertical="center" wrapText="1"/>
    </xf>
    <xf numFmtId="0" fontId="23" fillId="0" borderId="5" xfId="44" quotePrefix="1" applyFont="1" applyFill="1" applyBorder="1" applyAlignment="1">
      <alignment horizontal="left" vertical="center" wrapText="1"/>
    </xf>
    <xf numFmtId="9" fontId="23" fillId="0" borderId="5" xfId="44" applyNumberFormat="1" applyFont="1" applyFill="1" applyBorder="1" applyAlignment="1">
      <alignment horizontal="center" vertical="center"/>
    </xf>
    <xf numFmtId="9" fontId="23" fillId="0" borderId="4" xfId="44" applyNumberFormat="1" applyFont="1" applyFill="1" applyBorder="1" applyAlignment="1">
      <alignment vertical="center" wrapText="1"/>
    </xf>
    <xf numFmtId="0" fontId="22" fillId="0" borderId="4" xfId="6" applyFont="1" applyFill="1" applyBorder="1" applyAlignment="1">
      <alignment horizontal="center" vertical="center" wrapText="1"/>
    </xf>
    <xf numFmtId="9" fontId="21" fillId="0" borderId="4" xfId="6" applyNumberFormat="1" applyFont="1" applyFill="1" applyBorder="1" applyAlignment="1">
      <alignment horizontal="center" vertical="center" wrapText="1"/>
    </xf>
    <xf numFmtId="9" fontId="21" fillId="0" borderId="4" xfId="6" applyNumberFormat="1" applyFont="1" applyFill="1" applyBorder="1" applyAlignment="1">
      <alignment horizontal="right" vertical="center" wrapText="1"/>
    </xf>
    <xf numFmtId="0" fontId="22" fillId="0" borderId="4" xfId="6" quotePrefix="1" applyFont="1" applyFill="1" applyBorder="1" applyAlignment="1">
      <alignment horizontal="center" vertical="center" wrapText="1"/>
    </xf>
    <xf numFmtId="0" fontId="21" fillId="0" borderId="4" xfId="44" applyFont="1" applyFill="1" applyBorder="1" applyAlignment="1">
      <alignment horizontal="left" vertical="center" wrapText="1"/>
    </xf>
    <xf numFmtId="9" fontId="21" fillId="0" borderId="4" xfId="44" applyNumberFormat="1" applyFont="1" applyFill="1" applyBorder="1" applyAlignment="1">
      <alignment horizontal="center" vertical="center" wrapText="1"/>
    </xf>
    <xf numFmtId="9" fontId="21" fillId="0" borderId="4" xfId="44" applyNumberFormat="1" applyFont="1" applyFill="1" applyBorder="1" applyAlignment="1">
      <alignment horizontal="center" vertical="center"/>
    </xf>
    <xf numFmtId="0" fontId="23" fillId="0" borderId="9" xfId="44" applyFont="1" applyFill="1" applyBorder="1" applyAlignment="1">
      <alignment horizontal="center" vertical="center" wrapText="1"/>
    </xf>
    <xf numFmtId="0" fontId="21" fillId="0" borderId="4" xfId="44" applyFont="1" applyFill="1" applyBorder="1" applyAlignment="1">
      <alignment vertical="center" wrapText="1"/>
    </xf>
    <xf numFmtId="0" fontId="21" fillId="0" borderId="4" xfId="44" quotePrefix="1" applyFont="1" applyFill="1" applyBorder="1" applyAlignment="1">
      <alignment horizontal="left" vertical="center" wrapText="1"/>
    </xf>
    <xf numFmtId="0" fontId="25" fillId="0" borderId="0" xfId="4" applyFont="1" applyAlignment="1">
      <alignment horizontal="left" wrapText="1"/>
    </xf>
    <xf numFmtId="0" fontId="25" fillId="0" borderId="0" xfId="4" applyFont="1" applyAlignment="1">
      <alignment wrapText="1"/>
    </xf>
    <xf numFmtId="2" fontId="25" fillId="0" borderId="0" xfId="4" applyNumberFormat="1" applyFont="1" applyAlignment="1">
      <alignment wrapText="1"/>
    </xf>
    <xf numFmtId="3" fontId="25" fillId="0" borderId="0" xfId="4" applyNumberFormat="1" applyFont="1" applyAlignment="1">
      <alignment wrapText="1"/>
    </xf>
    <xf numFmtId="3" fontId="25" fillId="0" borderId="0" xfId="4" applyNumberFormat="1" applyFont="1" applyFill="1" applyAlignment="1">
      <alignment wrapText="1"/>
    </xf>
    <xf numFmtId="0" fontId="26" fillId="0" borderId="0" xfId="4" applyFont="1" applyFill="1" applyAlignment="1">
      <alignment wrapText="1"/>
    </xf>
    <xf numFmtId="0" fontId="26" fillId="0" borderId="0" xfId="4" applyFont="1" applyAlignment="1">
      <alignment wrapText="1"/>
    </xf>
    <xf numFmtId="0" fontId="27" fillId="0" borderId="0" xfId="4" applyNumberFormat="1" applyFont="1" applyAlignment="1">
      <alignment wrapText="1"/>
    </xf>
    <xf numFmtId="3" fontId="8" fillId="0" borderId="0" xfId="4" applyNumberFormat="1" applyFont="1"/>
    <xf numFmtId="0" fontId="27" fillId="0" borderId="0" xfId="4" applyFont="1"/>
    <xf numFmtId="0" fontId="9" fillId="0" borderId="0" xfId="4" quotePrefix="1" applyFont="1" applyAlignment="1">
      <alignment horizontal="left"/>
    </xf>
    <xf numFmtId="0" fontId="9" fillId="0" borderId="0" xfId="4" applyNumberFormat="1" applyFont="1" applyAlignment="1">
      <alignment wrapText="1"/>
    </xf>
    <xf numFmtId="3" fontId="28" fillId="0" borderId="0" xfId="4" applyNumberFormat="1" applyFont="1" applyAlignment="1">
      <alignment horizontal="center"/>
    </xf>
    <xf numFmtId="3" fontId="28" fillId="0" borderId="0" xfId="4" quotePrefix="1" applyNumberFormat="1" applyFont="1" applyAlignment="1">
      <alignment horizontal="center"/>
    </xf>
    <xf numFmtId="0" fontId="23" fillId="0" borderId="4" xfId="44" applyFont="1" applyFill="1" applyBorder="1" applyAlignment="1">
      <alignment vertical="center" wrapText="1"/>
    </xf>
    <xf numFmtId="9" fontId="23" fillId="0" borderId="4" xfId="44" applyNumberFormat="1" applyFont="1" applyFill="1" applyBorder="1" applyAlignment="1">
      <alignment vertical="center"/>
    </xf>
    <xf numFmtId="0" fontId="23" fillId="0" borderId="4" xfId="44" applyFont="1" applyFill="1" applyBorder="1" applyAlignment="1">
      <alignment horizontal="center" vertical="center" wrapText="1"/>
    </xf>
    <xf numFmtId="9" fontId="23" fillId="0" borderId="4" xfId="6" applyNumberFormat="1" applyFont="1" applyFill="1" applyBorder="1" applyAlignment="1">
      <alignment vertical="center" wrapText="1"/>
    </xf>
    <xf numFmtId="0" fontId="21" fillId="0" borderId="4" xfId="44" applyFont="1" applyFill="1" applyBorder="1" applyAlignment="1">
      <alignment horizontal="center" vertical="center"/>
    </xf>
    <xf numFmtId="0" fontId="20" fillId="0" borderId="4" xfId="6" applyFont="1" applyFill="1" applyBorder="1" applyAlignment="1">
      <alignment vertical="center" textRotation="90" wrapText="1"/>
    </xf>
    <xf numFmtId="0" fontId="23" fillId="0" borderId="4" xfId="44" applyFont="1" applyFill="1" applyBorder="1" applyAlignment="1">
      <alignment horizontal="left" vertical="center" wrapText="1"/>
    </xf>
    <xf numFmtId="0" fontId="23" fillId="0" borderId="0" xfId="44" applyFont="1" applyFill="1" applyAlignment="1">
      <alignment vertical="center" wrapText="1"/>
    </xf>
    <xf numFmtId="0" fontId="24" fillId="0" borderId="4" xfId="44" applyFont="1" applyFill="1" applyBorder="1" applyAlignment="1"/>
    <xf numFmtId="9" fontId="21" fillId="0" borderId="4" xfId="6" applyNumberFormat="1" applyFont="1" applyFill="1" applyBorder="1" applyAlignment="1">
      <alignment horizontal="right" vertical="center"/>
    </xf>
    <xf numFmtId="9" fontId="22" fillId="0" borderId="4" xfId="6" applyNumberFormat="1" applyFont="1" applyFill="1" applyBorder="1" applyAlignment="1">
      <alignment horizontal="center" vertical="center"/>
    </xf>
    <xf numFmtId="0" fontId="23" fillId="0" borderId="5" xfId="44" quotePrefix="1" applyFont="1" applyFill="1" applyBorder="1" applyAlignment="1">
      <alignment horizontal="center" vertical="center" wrapText="1"/>
    </xf>
    <xf numFmtId="0" fontId="23" fillId="0" borderId="0" xfId="44" quotePrefix="1" applyFont="1" applyFill="1" applyAlignment="1">
      <alignment horizontal="center" vertical="center" wrapText="1"/>
    </xf>
    <xf numFmtId="1" fontId="22" fillId="0" borderId="4" xfId="6" applyNumberFormat="1" applyFont="1" applyFill="1" applyBorder="1" applyAlignment="1">
      <alignment horizontal="center" vertical="center"/>
    </xf>
    <xf numFmtId="0" fontId="20" fillId="0" borderId="5" xfId="6" applyFont="1" applyFill="1" applyBorder="1" applyAlignment="1">
      <alignment vertical="center" textRotation="90" wrapText="1"/>
    </xf>
    <xf numFmtId="0" fontId="14" fillId="0" borderId="0" xfId="3" applyFont="1" applyFill="1" applyAlignment="1">
      <alignment horizontal="center"/>
    </xf>
    <xf numFmtId="0" fontId="16" fillId="0" borderId="0" xfId="44" applyFont="1" applyFill="1" applyAlignment="1"/>
    <xf numFmtId="0" fontId="6" fillId="37" borderId="0" xfId="0" applyNumberFormat="1" applyFont="1" applyFill="1" applyBorder="1" applyAlignment="1">
      <alignment vertical="center" wrapText="1"/>
    </xf>
    <xf numFmtId="0" fontId="6" fillId="38" borderId="0" xfId="0" applyNumberFormat="1" applyFont="1" applyFill="1" applyBorder="1" applyAlignment="1">
      <alignment vertical="center" wrapText="1"/>
    </xf>
    <xf numFmtId="0" fontId="6" fillId="39" borderId="0" xfId="0" applyNumberFormat="1" applyFont="1" applyFill="1" applyBorder="1" applyAlignment="1">
      <alignment vertical="center" wrapText="1"/>
    </xf>
    <xf numFmtId="0" fontId="6" fillId="40" borderId="0" xfId="0" applyNumberFormat="1" applyFont="1" applyFill="1" applyBorder="1" applyAlignment="1">
      <alignment vertical="center" wrapText="1"/>
    </xf>
    <xf numFmtId="0" fontId="5" fillId="41" borderId="0" xfId="0" applyNumberFormat="1" applyFont="1" applyFill="1" applyBorder="1" applyAlignment="1">
      <alignment vertical="center" wrapText="1"/>
    </xf>
    <xf numFmtId="0" fontId="53" fillId="0" borderId="0" xfId="0" applyFont="1"/>
    <xf numFmtId="3" fontId="5" fillId="2" borderId="0" xfId="0" applyNumberFormat="1" applyFont="1" applyFill="1" applyBorder="1" applyAlignment="1">
      <alignment horizontal="right" vertical="center" wrapText="1" readingOrder="1"/>
    </xf>
    <xf numFmtId="3" fontId="5" fillId="3" borderId="0" xfId="0" applyNumberFormat="1" applyFont="1" applyFill="1" applyBorder="1" applyAlignment="1">
      <alignment horizontal="right" vertical="center" wrapText="1" readingOrder="1"/>
    </xf>
    <xf numFmtId="3" fontId="5" fillId="36" borderId="0" xfId="0" applyNumberFormat="1" applyFont="1" applyFill="1" applyBorder="1" applyAlignment="1">
      <alignment horizontal="right" vertical="center" wrapText="1" readingOrder="1"/>
    </xf>
    <xf numFmtId="3" fontId="6" fillId="37" borderId="0" xfId="0" applyNumberFormat="1" applyFont="1" applyFill="1" applyBorder="1" applyAlignment="1">
      <alignment horizontal="right" vertical="center" wrapText="1" readingOrder="1"/>
    </xf>
    <xf numFmtId="3" fontId="6" fillId="38" borderId="0" xfId="0" applyNumberFormat="1" applyFont="1" applyFill="1" applyBorder="1" applyAlignment="1">
      <alignment horizontal="right" vertical="center" wrapText="1" readingOrder="1"/>
    </xf>
    <xf numFmtId="3" fontId="6" fillId="39" borderId="0" xfId="0" applyNumberFormat="1" applyFont="1" applyFill="1" applyBorder="1" applyAlignment="1">
      <alignment horizontal="right" vertical="center" wrapText="1" readingOrder="1"/>
    </xf>
    <xf numFmtId="3" fontId="6" fillId="40" borderId="0" xfId="0" applyNumberFormat="1" applyFont="1" applyFill="1" applyBorder="1" applyAlignment="1">
      <alignment horizontal="right" vertical="center" wrapText="1" readingOrder="1"/>
    </xf>
    <xf numFmtId="3" fontId="4" fillId="0" borderId="0" xfId="0" applyNumberFormat="1" applyFont="1" applyFill="1" applyBorder="1" applyAlignment="1">
      <alignment horizontal="right" vertical="center" wrapText="1" readingOrder="1"/>
    </xf>
    <xf numFmtId="3" fontId="5" fillId="41" borderId="0" xfId="0" applyNumberFormat="1" applyFont="1" applyFill="1" applyBorder="1" applyAlignment="1">
      <alignment horizontal="right" vertical="center" wrapText="1" readingOrder="1"/>
    </xf>
    <xf numFmtId="3" fontId="4" fillId="0" borderId="0" xfId="0" quotePrefix="1" applyNumberFormat="1" applyFont="1" applyFill="1" applyBorder="1" applyAlignment="1">
      <alignment horizontal="right" vertical="center" wrapText="1" readingOrder="1"/>
    </xf>
    <xf numFmtId="0" fontId="9" fillId="0" borderId="2" xfId="6" applyFont="1" applyFill="1" applyBorder="1" applyAlignment="1">
      <alignment horizontal="center" vertical="center" wrapText="1"/>
    </xf>
    <xf numFmtId="3" fontId="10" fillId="0" borderId="2" xfId="6" applyNumberFormat="1" applyFont="1" applyFill="1" applyBorder="1" applyAlignment="1">
      <alignment horizontal="center" vertical="center" wrapText="1"/>
    </xf>
    <xf numFmtId="0" fontId="5" fillId="3" borderId="0" xfId="0" applyNumberFormat="1" applyFont="1" applyFill="1" applyBorder="1" applyAlignment="1">
      <alignment vertical="center" wrapText="1"/>
    </xf>
    <xf numFmtId="0" fontId="4" fillId="0" borderId="0" xfId="0" applyNumberFormat="1" applyFont="1" applyFill="1" applyBorder="1" applyAlignment="1">
      <alignment vertical="center" wrapText="1"/>
    </xf>
    <xf numFmtId="0" fontId="5" fillId="2" borderId="0" xfId="0" applyNumberFormat="1" applyFont="1" applyFill="1" applyBorder="1" applyAlignment="1">
      <alignment horizontal="left" vertical="center" wrapText="1"/>
    </xf>
    <xf numFmtId="0" fontId="5" fillId="3" borderId="0" xfId="0" applyNumberFormat="1" applyFont="1" applyFill="1" applyBorder="1" applyAlignment="1">
      <alignment horizontal="left" vertical="center" wrapText="1"/>
    </xf>
    <xf numFmtId="0" fontId="5" fillId="36" borderId="0" xfId="0" applyNumberFormat="1" applyFont="1" applyFill="1" applyBorder="1" applyAlignment="1">
      <alignment horizontal="left" vertical="center" wrapText="1"/>
    </xf>
    <xf numFmtId="0" fontId="6" fillId="37" borderId="0" xfId="0" applyNumberFormat="1" applyFont="1" applyFill="1" applyBorder="1" applyAlignment="1">
      <alignment horizontal="left" vertical="center" wrapText="1"/>
    </xf>
    <xf numFmtId="0" fontId="6" fillId="38" borderId="0" xfId="0" applyNumberFormat="1" applyFont="1" applyFill="1" applyBorder="1" applyAlignment="1">
      <alignment horizontal="left" vertical="center" wrapText="1"/>
    </xf>
    <xf numFmtId="0" fontId="6" fillId="39" borderId="0" xfId="0" applyNumberFormat="1" applyFont="1" applyFill="1" applyBorder="1" applyAlignment="1">
      <alignment horizontal="left" vertical="center" wrapText="1"/>
    </xf>
    <xf numFmtId="0" fontId="6" fillId="40" borderId="0"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6" fillId="38" borderId="0" xfId="0" quotePrefix="1" applyNumberFormat="1" applyFont="1" applyFill="1" applyBorder="1" applyAlignment="1">
      <alignment horizontal="left" vertical="center" wrapText="1"/>
    </xf>
    <xf numFmtId="0" fontId="6" fillId="37" borderId="0" xfId="0" quotePrefix="1" applyNumberFormat="1" applyFont="1" applyFill="1" applyBorder="1" applyAlignment="1">
      <alignment horizontal="left" vertical="center" wrapText="1"/>
    </xf>
    <xf numFmtId="0" fontId="5" fillId="41" borderId="0" xfId="0" applyNumberFormat="1" applyFont="1" applyFill="1" applyBorder="1" applyAlignment="1">
      <alignment horizontal="left" vertical="center" wrapText="1"/>
    </xf>
    <xf numFmtId="0" fontId="53" fillId="0" borderId="0" xfId="0" applyFont="1" applyAlignment="1">
      <alignment wrapText="1"/>
    </xf>
    <xf numFmtId="0" fontId="54" fillId="0" borderId="0" xfId="90">
      <alignment wrapText="1"/>
    </xf>
    <xf numFmtId="0" fontId="12" fillId="0" borderId="0" xfId="5" applyNumberFormat="1"/>
    <xf numFmtId="0" fontId="8" fillId="0" borderId="0" xfId="89" applyFont="1" applyFill="1" applyAlignment="1">
      <alignment horizontal="left"/>
    </xf>
    <xf numFmtId="3" fontId="8" fillId="0" borderId="4" xfId="90" applyNumberFormat="1" applyFont="1" applyFill="1" applyBorder="1" applyAlignment="1">
      <alignment horizontal="right" vertical="center"/>
    </xf>
    <xf numFmtId="3" fontId="8" fillId="0" borderId="4" xfId="5" applyNumberFormat="1" applyFont="1" applyFill="1" applyBorder="1"/>
    <xf numFmtId="0" fontId="8" fillId="0" borderId="0" xfId="3" applyFont="1" applyFill="1" applyBorder="1" applyAlignment="1">
      <alignment horizontal="justify" vertical="top"/>
    </xf>
    <xf numFmtId="3" fontId="51" fillId="0" borderId="0" xfId="5" applyNumberFormat="1" applyFont="1" applyFill="1"/>
    <xf numFmtId="3" fontId="8" fillId="0" borderId="0" xfId="5" applyNumberFormat="1" applyFont="1" applyFill="1"/>
    <xf numFmtId="0" fontId="28" fillId="0" borderId="0" xfId="3" applyFont="1" applyFill="1" applyBorder="1" applyAlignment="1">
      <alignment horizontal="justify" vertical="top"/>
    </xf>
    <xf numFmtId="3" fontId="52" fillId="0" borderId="0" xfId="5" applyNumberFormat="1" applyFont="1" applyFill="1"/>
    <xf numFmtId="3" fontId="28" fillId="0" borderId="0" xfId="5" applyNumberFormat="1" applyFont="1" applyFill="1"/>
    <xf numFmtId="0" fontId="8" fillId="0" borderId="0" xfId="89" quotePrefix="1" applyFont="1" applyFill="1" applyAlignment="1">
      <alignment horizontal="left"/>
    </xf>
    <xf numFmtId="0" fontId="53" fillId="0" borderId="0" xfId="0" applyFont="1" applyFill="1"/>
    <xf numFmtId="3" fontId="8" fillId="0" borderId="8" xfId="90" applyNumberFormat="1" applyFont="1" applyFill="1" applyBorder="1" applyAlignment="1">
      <alignment horizontal="right" vertical="center"/>
    </xf>
    <xf numFmtId="0" fontId="8" fillId="0" borderId="0" xfId="89" applyFont="1" applyFill="1" applyAlignment="1">
      <alignment horizontal="justify" wrapText="1"/>
    </xf>
    <xf numFmtId="0" fontId="8" fillId="0" borderId="0" xfId="89" applyFont="1" applyFill="1" applyAlignment="1">
      <alignment horizontal="left"/>
    </xf>
    <xf numFmtId="0" fontId="8" fillId="0" borderId="0" xfId="89" quotePrefix="1" applyFont="1" applyFill="1" applyAlignment="1">
      <alignment horizontal="left" wrapText="1"/>
    </xf>
    <xf numFmtId="3" fontId="8" fillId="0" borderId="4" xfId="5" applyNumberFormat="1" applyFont="1" applyFill="1" applyBorder="1" applyAlignment="1">
      <alignment horizontal="center"/>
    </xf>
    <xf numFmtId="3" fontId="8" fillId="0" borderId="9" xfId="5" applyNumberFormat="1" applyFont="1" applyFill="1" applyBorder="1" applyAlignment="1">
      <alignment horizontal="center"/>
    </xf>
    <xf numFmtId="0" fontId="8" fillId="0" borderId="6" xfId="89" quotePrefix="1" applyFont="1" applyFill="1" applyBorder="1" applyAlignment="1">
      <alignment horizontal="left"/>
    </xf>
    <xf numFmtId="0" fontId="8" fillId="0" borderId="9" xfId="89" applyFont="1" applyFill="1" applyBorder="1" applyAlignment="1">
      <alignment horizontal="left"/>
    </xf>
    <xf numFmtId="0" fontId="8" fillId="0" borderId="0" xfId="89" applyFont="1" applyFill="1" applyAlignment="1">
      <alignment horizontal="justify" wrapText="1"/>
    </xf>
    <xf numFmtId="0" fontId="14" fillId="0" borderId="0" xfId="3" applyFont="1" applyFill="1" applyAlignment="1">
      <alignment horizontal="center" wrapText="1"/>
    </xf>
    <xf numFmtId="0" fontId="8" fillId="0" borderId="2" xfId="3" applyFont="1" applyFill="1" applyBorder="1" applyAlignment="1">
      <alignment horizontal="justify" vertical="top"/>
    </xf>
    <xf numFmtId="0" fontId="8" fillId="0" borderId="6" xfId="3" applyFont="1" applyFill="1" applyBorder="1" applyAlignment="1">
      <alignment horizontal="justify" vertical="top"/>
    </xf>
    <xf numFmtId="0" fontId="8" fillId="0" borderId="6" xfId="3" quotePrefix="1" applyFont="1" applyFill="1" applyBorder="1" applyAlignment="1">
      <alignment horizontal="left" vertical="top"/>
    </xf>
    <xf numFmtId="0" fontId="8" fillId="0" borderId="8" xfId="3" applyFont="1" applyFill="1" applyBorder="1" applyAlignment="1">
      <alignment horizontal="justify" vertical="top"/>
    </xf>
    <xf numFmtId="0" fontId="8" fillId="0" borderId="25" xfId="3" applyFont="1" applyFill="1" applyBorder="1" applyAlignment="1">
      <alignment horizontal="justify" vertical="top"/>
    </xf>
    <xf numFmtId="0" fontId="8" fillId="0" borderId="1" xfId="3" applyFont="1" applyFill="1" applyBorder="1" applyAlignment="1">
      <alignment horizontal="justify" vertical="top"/>
    </xf>
    <xf numFmtId="0" fontId="54" fillId="0" borderId="0" xfId="90" applyFill="1">
      <alignment wrapText="1"/>
    </xf>
    <xf numFmtId="0" fontId="28" fillId="0" borderId="0" xfId="89" applyFont="1" applyFill="1" applyAlignment="1">
      <alignment horizontal="center"/>
    </xf>
    <xf numFmtId="0" fontId="0" fillId="0" borderId="0" xfId="0" applyFill="1"/>
    <xf numFmtId="3" fontId="0" fillId="0" borderId="0" xfId="0" applyNumberFormat="1" applyFill="1"/>
    <xf numFmtId="3" fontId="0" fillId="0" borderId="0" xfId="0" applyNumberFormat="1"/>
    <xf numFmtId="0" fontId="8" fillId="0" borderId="6" xfId="89" applyFont="1" applyFill="1" applyBorder="1" applyAlignment="1">
      <alignment horizontal="left"/>
    </xf>
    <xf numFmtId="0" fontId="8" fillId="0" borderId="8" xfId="3" quotePrefix="1" applyFont="1" applyFill="1" applyBorder="1" applyAlignment="1">
      <alignment horizontal="left" vertical="top"/>
    </xf>
    <xf numFmtId="0" fontId="8" fillId="0" borderId="9" xfId="3" applyFont="1" applyFill="1" applyBorder="1" applyAlignment="1">
      <alignment horizontal="justify" vertical="top"/>
    </xf>
    <xf numFmtId="3" fontId="8" fillId="0" borderId="9" xfId="5" applyNumberFormat="1" applyFont="1" applyFill="1" applyBorder="1"/>
    <xf numFmtId="0" fontId="8" fillId="0" borderId="0" xfId="3" quotePrefix="1" applyFont="1" applyFill="1" applyBorder="1" applyAlignment="1">
      <alignment horizontal="left" vertical="top"/>
    </xf>
    <xf numFmtId="3" fontId="8" fillId="0" borderId="0" xfId="5" applyNumberFormat="1" applyFont="1" applyFill="1" applyBorder="1"/>
    <xf numFmtId="3" fontId="22" fillId="35" borderId="4" xfId="6" applyNumberFormat="1" applyFont="1" applyFill="1" applyBorder="1" applyAlignment="1">
      <alignment vertical="center" wrapText="1"/>
    </xf>
    <xf numFmtId="3" fontId="22" fillId="0" borderId="4" xfId="6" applyNumberFormat="1" applyFont="1" applyFill="1" applyBorder="1" applyAlignment="1">
      <alignment vertical="center" wrapText="1"/>
    </xf>
    <xf numFmtId="3" fontId="22" fillId="0" borderId="6" xfId="6" applyNumberFormat="1" applyFont="1" applyFill="1" applyBorder="1" applyAlignment="1">
      <alignment vertical="center" wrapText="1"/>
    </xf>
    <xf numFmtId="3" fontId="21" fillId="0" borderId="4" xfId="7" applyNumberFormat="1" applyFont="1" applyFill="1" applyBorder="1" applyAlignment="1">
      <alignment vertical="center"/>
    </xf>
    <xf numFmtId="0" fontId="22" fillId="0" borderId="4" xfId="6" applyFont="1" applyFill="1" applyBorder="1" applyAlignment="1">
      <alignment vertical="center" wrapText="1"/>
    </xf>
    <xf numFmtId="0" fontId="22" fillId="0" borderId="6" xfId="6" applyFont="1" applyFill="1" applyBorder="1" applyAlignment="1">
      <alignment vertical="center" wrapText="1"/>
    </xf>
    <xf numFmtId="0" fontId="8" fillId="0" borderId="1" xfId="89" quotePrefix="1" applyFont="1" applyFill="1" applyBorder="1" applyAlignment="1">
      <alignment horizontal="left"/>
    </xf>
    <xf numFmtId="0" fontId="8" fillId="0" borderId="1" xfId="89" applyFont="1" applyFill="1" applyBorder="1" applyAlignment="1">
      <alignment horizontal="left"/>
    </xf>
    <xf numFmtId="3" fontId="8" fillId="0" borderId="1" xfId="5" applyNumberFormat="1" applyFont="1" applyFill="1" applyBorder="1" applyAlignment="1">
      <alignment horizontal="center"/>
    </xf>
    <xf numFmtId="0" fontId="8" fillId="0" borderId="2" xfId="89" applyFont="1" applyFill="1" applyBorder="1" applyAlignment="1">
      <alignment horizontal="left"/>
    </xf>
    <xf numFmtId="0" fontId="23" fillId="0" borderId="9" xfId="44" quotePrefix="1" applyFont="1" applyFill="1" applyBorder="1" applyAlignment="1">
      <alignment horizontal="center" vertical="center" wrapText="1"/>
    </xf>
    <xf numFmtId="0" fontId="8" fillId="0" borderId="0" xfId="89" applyFont="1" applyFill="1" applyAlignment="1">
      <alignment horizontal="justify" wrapText="1"/>
    </xf>
    <xf numFmtId="0" fontId="8" fillId="0" borderId="1" xfId="89" applyFont="1" applyFill="1" applyBorder="1" applyAlignment="1">
      <alignment horizontal="left" wrapText="1"/>
    </xf>
    <xf numFmtId="0" fontId="14" fillId="0" borderId="0" xfId="3" quotePrefix="1" applyFont="1" applyFill="1" applyAlignment="1">
      <alignment horizontal="center" wrapText="1"/>
    </xf>
    <xf numFmtId="0" fontId="14" fillId="0" borderId="0" xfId="3" applyFont="1" applyFill="1" applyAlignment="1">
      <alignment horizontal="center" wrapText="1"/>
    </xf>
    <xf numFmtId="0" fontId="28" fillId="0" borderId="0" xfId="89" applyFont="1" applyAlignment="1">
      <alignment horizontal="center"/>
    </xf>
    <xf numFmtId="0" fontId="8" fillId="0" borderId="6" xfId="3" quotePrefix="1" applyFont="1" applyFill="1" applyBorder="1" applyAlignment="1">
      <alignment horizontal="left" vertical="top"/>
    </xf>
    <xf numFmtId="0" fontId="8" fillId="0" borderId="9" xfId="3" quotePrefix="1" applyFont="1" applyFill="1" applyBorder="1" applyAlignment="1">
      <alignment horizontal="left" vertical="top"/>
    </xf>
    <xf numFmtId="0" fontId="8" fillId="0" borderId="6" xfId="3" applyFont="1" applyFill="1" applyBorder="1" applyAlignment="1">
      <alignment horizontal="justify" vertical="top"/>
    </xf>
    <xf numFmtId="0" fontId="8" fillId="0" borderId="9" xfId="3" applyFont="1" applyFill="1" applyBorder="1" applyAlignment="1">
      <alignment horizontal="justify" vertical="top"/>
    </xf>
    <xf numFmtId="0" fontId="8" fillId="0" borderId="5" xfId="3" quotePrefix="1" applyFont="1" applyFill="1" applyBorder="1" applyAlignment="1">
      <alignment horizontal="left" vertical="top"/>
    </xf>
    <xf numFmtId="0" fontId="8" fillId="0" borderId="5" xfId="3" applyFont="1" applyFill="1" applyBorder="1" applyAlignment="1">
      <alignment horizontal="justify" vertical="top"/>
    </xf>
    <xf numFmtId="0" fontId="8" fillId="0" borderId="4" xfId="3" quotePrefix="1" applyFont="1" applyFill="1" applyBorder="1" applyAlignment="1">
      <alignment horizontal="left" vertical="top"/>
    </xf>
    <xf numFmtId="0" fontId="8" fillId="0" borderId="4" xfId="3" applyFont="1" applyFill="1" applyBorder="1" applyAlignment="1">
      <alignment horizontal="justify" vertical="top"/>
    </xf>
    <xf numFmtId="0" fontId="8" fillId="0" borderId="8" xfId="3" applyFont="1" applyFill="1" applyBorder="1" applyAlignment="1">
      <alignment horizontal="justify" vertical="top"/>
    </xf>
    <xf numFmtId="0" fontId="7" fillId="0" borderId="0" xfId="1" applyFont="1" applyFill="1" applyBorder="1" applyAlignment="1">
      <alignment horizontal="center" vertical="center"/>
    </xf>
    <xf numFmtId="0" fontId="8" fillId="0" borderId="1" xfId="1" quotePrefix="1" applyFont="1" applyFill="1" applyBorder="1" applyAlignment="1">
      <alignment horizontal="left" vertical="justify" wrapText="1"/>
    </xf>
    <xf numFmtId="0" fontId="8" fillId="0" borderId="1" xfId="1" applyFont="1" applyFill="1" applyBorder="1" applyAlignment="1">
      <alignment horizontal="left" vertical="justify" wrapText="1"/>
    </xf>
    <xf numFmtId="0" fontId="11" fillId="0" borderId="3" xfId="1" applyFont="1" applyFill="1" applyBorder="1" applyAlignment="1">
      <alignment horizontal="left" wrapText="1"/>
    </xf>
    <xf numFmtId="0" fontId="7" fillId="0" borderId="0" xfId="6" quotePrefix="1" applyFont="1" applyFill="1" applyBorder="1" applyAlignment="1">
      <alignment horizontal="center" vertical="center" wrapText="1"/>
    </xf>
    <xf numFmtId="0" fontId="8" fillId="0" borderId="1" xfId="6" quotePrefix="1" applyFont="1" applyBorder="1" applyAlignment="1">
      <alignment horizontal="left" vertical="top" wrapText="1"/>
    </xf>
    <xf numFmtId="0" fontId="8" fillId="0" borderId="1" xfId="6" applyFont="1" applyBorder="1" applyAlignment="1">
      <alignment horizontal="justify" vertical="top" wrapText="1"/>
    </xf>
    <xf numFmtId="0" fontId="21" fillId="0" borderId="4" xfId="6" applyFont="1" applyFill="1" applyBorder="1" applyAlignment="1">
      <alignment horizontal="center" vertical="center" wrapText="1"/>
    </xf>
    <xf numFmtId="0" fontId="14" fillId="0" borderId="0" xfId="3" applyFont="1" applyFill="1" applyAlignment="1">
      <alignment horizontal="center"/>
    </xf>
    <xf numFmtId="0" fontId="15" fillId="0" borderId="0" xfId="4" applyFont="1" applyFill="1" applyAlignment="1">
      <alignment horizontal="center"/>
    </xf>
    <xf numFmtId="0" fontId="8" fillId="0" borderId="0" xfId="5" quotePrefix="1" applyFont="1" applyFill="1" applyAlignment="1">
      <alignment horizontal="left" wrapText="1"/>
    </xf>
    <xf numFmtId="0" fontId="18" fillId="4" borderId="4" xfId="6" applyFont="1" applyFill="1" applyBorder="1" applyAlignment="1">
      <alignment horizontal="center" vertical="center" wrapText="1"/>
    </xf>
    <xf numFmtId="0" fontId="20" fillId="0" borderId="4" xfId="6" applyFont="1" applyFill="1" applyBorder="1" applyAlignment="1">
      <alignment horizontal="center" vertical="center" textRotation="90" wrapText="1"/>
    </xf>
    <xf numFmtId="0" fontId="14" fillId="0" borderId="0" xfId="4" applyFont="1" applyAlignment="1">
      <alignment horizontal="center" vertical="center"/>
    </xf>
    <xf numFmtId="0" fontId="28" fillId="0" borderId="0" xfId="4" applyFont="1" applyAlignment="1">
      <alignment horizontal="center"/>
    </xf>
    <xf numFmtId="0" fontId="27" fillId="0" borderId="0" xfId="4" quotePrefix="1" applyFont="1" applyFill="1" applyAlignment="1">
      <alignment horizontal="left" wrapText="1"/>
    </xf>
    <xf numFmtId="0" fontId="20" fillId="0" borderId="4" xfId="6" quotePrefix="1" applyFont="1" applyFill="1" applyBorder="1" applyAlignment="1">
      <alignment horizontal="center" vertical="center" textRotation="90" wrapText="1"/>
    </xf>
    <xf numFmtId="0" fontId="20" fillId="0" borderId="5" xfId="6" quotePrefix="1" applyFont="1" applyFill="1" applyBorder="1" applyAlignment="1">
      <alignment horizontal="center" vertical="center" textRotation="90" wrapText="1"/>
    </xf>
    <xf numFmtId="0" fontId="20" fillId="0" borderId="7" xfId="6" quotePrefix="1" applyFont="1" applyFill="1" applyBorder="1" applyAlignment="1">
      <alignment horizontal="center" vertical="center" textRotation="90" wrapText="1"/>
    </xf>
    <xf numFmtId="0" fontId="20" fillId="0" borderId="8" xfId="6" quotePrefix="1" applyFont="1" applyFill="1" applyBorder="1" applyAlignment="1">
      <alignment horizontal="center" vertical="center" textRotation="90" wrapText="1"/>
    </xf>
    <xf numFmtId="0" fontId="20" fillId="0" borderId="7" xfId="6" applyFont="1" applyFill="1" applyBorder="1" applyAlignment="1">
      <alignment horizontal="center" vertical="center" textRotation="90" wrapText="1"/>
    </xf>
    <xf numFmtId="0" fontId="20" fillId="0" borderId="8" xfId="6" applyFont="1" applyFill="1" applyBorder="1" applyAlignment="1">
      <alignment horizontal="center" vertical="center" textRotation="90" wrapText="1"/>
    </xf>
    <xf numFmtId="0" fontId="20" fillId="0" borderId="5" xfId="6" applyFont="1" applyFill="1" applyBorder="1" applyAlignment="1">
      <alignment horizontal="center" vertical="center" textRotation="90" wrapText="1"/>
    </xf>
  </cellXfs>
  <cellStyles count="127">
    <cellStyle name="20% - Accent1" xfId="8"/>
    <cellStyle name="20% - Accent2" xfId="9"/>
    <cellStyle name="20% - Accent3" xfId="10"/>
    <cellStyle name="20% - Accent4" xfId="11"/>
    <cellStyle name="20% - Accent5" xfId="12"/>
    <cellStyle name="20% - Accent6" xfId="13"/>
    <cellStyle name="20% - Isticanje1 2" xfId="91"/>
    <cellStyle name="20% - Isticanje2 2" xfId="92"/>
    <cellStyle name="20% - Isticanje3 2" xfId="93"/>
    <cellStyle name="20% - Isticanje4 2" xfId="94"/>
    <cellStyle name="20% - Isticanje5 2" xfId="95"/>
    <cellStyle name="20% - Isticanje6 2" xfId="96"/>
    <cellStyle name="40% - Accent1" xfId="14"/>
    <cellStyle name="40% - Accent2" xfId="15"/>
    <cellStyle name="40% - Accent3" xfId="16"/>
    <cellStyle name="40% - Accent4" xfId="17"/>
    <cellStyle name="40% - Accent5" xfId="18"/>
    <cellStyle name="40% - Accent6" xfId="19"/>
    <cellStyle name="40% - Isticanje2 2" xfId="97"/>
    <cellStyle name="40% - Isticanje3 2" xfId="98"/>
    <cellStyle name="40% - Isticanje4 2" xfId="99"/>
    <cellStyle name="40% - Isticanje5 2" xfId="100"/>
    <cellStyle name="40% - Isticanje6 2" xfId="101"/>
    <cellStyle name="40% - Naglasak1" xfId="102"/>
    <cellStyle name="40% - Naglasak1 2" xfId="20"/>
    <cellStyle name="60% - Accent1" xfId="21"/>
    <cellStyle name="60% - Accent2" xfId="22"/>
    <cellStyle name="60% - Accent3" xfId="23"/>
    <cellStyle name="60% - Accent4" xfId="24"/>
    <cellStyle name="60% - Accent5" xfId="25"/>
    <cellStyle name="60% - Accent6" xfId="26"/>
    <cellStyle name="60% - Isticanje1 2" xfId="103"/>
    <cellStyle name="60% - Isticanje2 2" xfId="104"/>
    <cellStyle name="60% - Isticanje3 2" xfId="105"/>
    <cellStyle name="60% - Isticanje4 2" xfId="106"/>
    <cellStyle name="60% - Isticanje5 2" xfId="107"/>
    <cellStyle name="60% - Isticanje6 2" xfId="108"/>
    <cellStyle name="Accent1" xfId="27"/>
    <cellStyle name="Accent2" xfId="28"/>
    <cellStyle name="Accent3" xfId="29"/>
    <cellStyle name="Accent4" xfId="30"/>
    <cellStyle name="Accent5" xfId="31"/>
    <cellStyle name="Accent6" xfId="32"/>
    <cellStyle name="Bad" xfId="33"/>
    <cellStyle name="Calculation" xfId="34"/>
    <cellStyle name="Check Cell" xfId="35"/>
    <cellStyle name="Explanatory Text" xfId="36"/>
    <cellStyle name="Heading 1" xfId="37"/>
    <cellStyle name="Heading 2" xfId="38"/>
    <cellStyle name="Heading 3" xfId="39"/>
    <cellStyle name="Heading 4" xfId="40"/>
    <cellStyle name="Input" xfId="41"/>
    <cellStyle name="Isticanje1 2" xfId="109"/>
    <cellStyle name="Isticanje2 2" xfId="110"/>
    <cellStyle name="Isticanje3 2" xfId="111"/>
    <cellStyle name="Isticanje4 2" xfId="112"/>
    <cellStyle name="Isticanje5 2" xfId="113"/>
    <cellStyle name="Isticanje6 2" xfId="114"/>
    <cellStyle name="Izračun 2" xfId="115"/>
    <cellStyle name="Linked Cell" xfId="42"/>
    <cellStyle name="Loše 2" xfId="116"/>
    <cellStyle name="Naslov 1 2" xfId="117"/>
    <cellStyle name="Naslov 2 2" xfId="118"/>
    <cellStyle name="Naslov 3 2" xfId="119"/>
    <cellStyle name="Naslov 4 2" xfId="120"/>
    <cellStyle name="Neutral" xfId="43"/>
    <cellStyle name="Neutralno 2" xfId="121"/>
    <cellStyle name="Normal" xfId="0" builtinId="0"/>
    <cellStyle name="Normalno 2" xfId="1"/>
    <cellStyle name="Normalno 2 2" xfId="44"/>
    <cellStyle name="Normalno 3" xfId="7"/>
    <cellStyle name="Normalno 4" xfId="6"/>
    <cellStyle name="Normalno 5" xfId="2"/>
    <cellStyle name="Normalno 6" xfId="90"/>
    <cellStyle name="Obično 2" xfId="45"/>
    <cellStyle name="Obično 3" xfId="46"/>
    <cellStyle name="Obično 3 2" xfId="47"/>
    <cellStyle name="Obično 4" xfId="4"/>
    <cellStyle name="Obično_1Prihodi-rashodi2004" xfId="3"/>
    <cellStyle name="Obično_Knjiga1" xfId="5"/>
    <cellStyle name="Obično_obračun 2009 prva strana" xfId="89"/>
    <cellStyle name="Povezana ćelija 2" xfId="122"/>
    <cellStyle name="Provjera ćelije 2" xfId="123"/>
    <cellStyle name="SAPBEXaggData" xfId="48"/>
    <cellStyle name="SAPBEXaggDataEmph" xfId="49"/>
    <cellStyle name="SAPBEXaggItem" xfId="50"/>
    <cellStyle name="SAPBEXaggItemX" xfId="51"/>
    <cellStyle name="SAPBEXchaText" xfId="52"/>
    <cellStyle name="SAPBEXexcBad7" xfId="53"/>
    <cellStyle name="SAPBEXexcBad8" xfId="54"/>
    <cellStyle name="SAPBEXexcBad9" xfId="55"/>
    <cellStyle name="SAPBEXexcCritical4" xfId="56"/>
    <cellStyle name="SAPBEXexcCritical5" xfId="57"/>
    <cellStyle name="SAPBEXexcCritical6" xfId="58"/>
    <cellStyle name="SAPBEXexcGood1" xfId="59"/>
    <cellStyle name="SAPBEXexcGood2" xfId="60"/>
    <cellStyle name="SAPBEXexcGood3" xfId="61"/>
    <cellStyle name="SAPBEXfilterDrill" xfId="62"/>
    <cellStyle name="SAPBEXfilterItem" xfId="63"/>
    <cellStyle name="SAPBEXfilterText" xfId="64"/>
    <cellStyle name="SAPBEXformats" xfId="65"/>
    <cellStyle name="SAPBEXheaderItem" xfId="66"/>
    <cellStyle name="SAPBEXheaderText" xfId="67"/>
    <cellStyle name="SAPBEXHLevel0" xfId="68"/>
    <cellStyle name="SAPBEXHLevel0X" xfId="69"/>
    <cellStyle name="SAPBEXHLevel1" xfId="70"/>
    <cellStyle name="SAPBEXHLevel1X" xfId="71"/>
    <cellStyle name="SAPBEXHLevel2" xfId="72"/>
    <cellStyle name="SAPBEXHLevel2X" xfId="73"/>
    <cellStyle name="SAPBEXHLevel3" xfId="74"/>
    <cellStyle name="SAPBEXHLevel3 2" xfId="75"/>
    <cellStyle name="SAPBEXHLevel3X" xfId="76"/>
    <cellStyle name="SAPBEXinputData" xfId="77"/>
    <cellStyle name="SAPBEXresData" xfId="78"/>
    <cellStyle name="SAPBEXresDataEmph" xfId="79"/>
    <cellStyle name="SAPBEXresItem" xfId="80"/>
    <cellStyle name="SAPBEXresItemX" xfId="81"/>
    <cellStyle name="SAPBEXstdData" xfId="82"/>
    <cellStyle name="SAPBEXstdDataEmph" xfId="83"/>
    <cellStyle name="SAPBEXstdItem" xfId="84"/>
    <cellStyle name="SAPBEXstdItemX" xfId="85"/>
    <cellStyle name="SAPBEXtitle" xfId="86"/>
    <cellStyle name="SAPBEXundefined" xfId="87"/>
    <cellStyle name="Tekst objašnjenja 2" xfId="124"/>
    <cellStyle name="Total" xfId="88"/>
    <cellStyle name="Ukupni zbroj 2" xfId="125"/>
    <cellStyle name="Unos 2"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A13" sqref="A13:B13"/>
    </sheetView>
  </sheetViews>
  <sheetFormatPr defaultRowHeight="15"/>
  <cols>
    <col min="1" max="1" width="16.28515625" customWidth="1"/>
    <col min="2" max="2" width="24.5703125" customWidth="1"/>
    <col min="3" max="4" width="14.28515625" customWidth="1"/>
    <col min="5" max="5" width="16.7109375" customWidth="1"/>
    <col min="6" max="6" width="16.7109375" style="138" customWidth="1"/>
  </cols>
  <sheetData>
    <row r="1" spans="1:6" ht="84.75" customHeight="1">
      <c r="A1" s="1" t="s">
        <v>833</v>
      </c>
      <c r="B1" s="158"/>
      <c r="C1" s="158"/>
      <c r="D1" s="158"/>
      <c r="E1" s="158"/>
      <c r="F1" s="128"/>
    </row>
    <row r="2" spans="1:6">
      <c r="A2" s="108"/>
      <c r="B2" s="107"/>
      <c r="C2" s="107"/>
      <c r="D2" s="107"/>
      <c r="E2" s="107"/>
      <c r="F2" s="136"/>
    </row>
    <row r="3" spans="1:6" ht="39" customHeight="1">
      <c r="A3" s="160" t="s">
        <v>824</v>
      </c>
      <c r="B3" s="161"/>
      <c r="C3" s="161"/>
      <c r="D3" s="161"/>
      <c r="E3" s="161"/>
      <c r="F3" s="129"/>
    </row>
    <row r="5" spans="1:6" ht="18.75">
      <c r="A5" s="160" t="s">
        <v>812</v>
      </c>
      <c r="B5" s="161"/>
      <c r="C5" s="161"/>
      <c r="D5" s="161"/>
      <c r="E5" s="161"/>
      <c r="F5" s="129"/>
    </row>
    <row r="7" spans="1:6" ht="15.75">
      <c r="A7" s="162" t="s">
        <v>813</v>
      </c>
      <c r="B7" s="162"/>
      <c r="C7" s="162"/>
      <c r="D7" s="162"/>
      <c r="E7" s="162"/>
      <c r="F7" s="137"/>
    </row>
    <row r="8" spans="1:6" ht="38.25" customHeight="1">
      <c r="A8" s="1" t="s">
        <v>825</v>
      </c>
      <c r="B8" s="158"/>
      <c r="C8" s="158"/>
      <c r="D8" s="158"/>
      <c r="E8" s="158"/>
      <c r="F8" s="128"/>
    </row>
    <row r="9" spans="1:6" ht="19.5" customHeight="1">
      <c r="A9" s="1" t="s">
        <v>828</v>
      </c>
      <c r="B9" s="158"/>
      <c r="C9" s="158"/>
      <c r="D9" s="158"/>
      <c r="E9" s="158"/>
      <c r="F9" s="128"/>
    </row>
    <row r="10" spans="1:6" ht="19.5" customHeight="1">
      <c r="A10" s="123"/>
      <c r="B10" s="121"/>
      <c r="C10" s="121"/>
      <c r="D10" s="121"/>
      <c r="E10" s="121"/>
      <c r="F10" s="128"/>
    </row>
    <row r="11" spans="1:6" ht="15.75">
      <c r="A11" s="118" t="s">
        <v>814</v>
      </c>
      <c r="B11" s="109"/>
      <c r="C11" s="109"/>
      <c r="D11" s="109"/>
      <c r="E11" s="109"/>
      <c r="F11" s="122"/>
    </row>
    <row r="12" spans="1:6" ht="15.75">
      <c r="A12" s="126"/>
      <c r="B12" s="156"/>
      <c r="C12" s="124" t="s">
        <v>829</v>
      </c>
      <c r="D12" s="124" t="s">
        <v>830</v>
      </c>
      <c r="E12" s="124" t="s">
        <v>831</v>
      </c>
      <c r="F12" s="122"/>
    </row>
    <row r="13" spans="1:6" ht="15.75" customHeight="1">
      <c r="A13" s="163" t="s">
        <v>9</v>
      </c>
      <c r="B13" s="164"/>
      <c r="C13" s="110">
        <v>220183030</v>
      </c>
      <c r="D13" s="110">
        <v>-1351433</v>
      </c>
      <c r="E13" s="110">
        <v>218831597</v>
      </c>
    </row>
    <row r="14" spans="1:6" ht="15.75" customHeight="1">
      <c r="A14" s="165" t="s">
        <v>59</v>
      </c>
      <c r="B14" s="166"/>
      <c r="C14" s="120">
        <v>14975300</v>
      </c>
      <c r="D14" s="120">
        <v>1019150</v>
      </c>
      <c r="E14" s="120">
        <v>15994450</v>
      </c>
    </row>
    <row r="15" spans="1:6" ht="15.75" customHeight="1">
      <c r="A15" s="165" t="s">
        <v>71</v>
      </c>
      <c r="B15" s="166"/>
      <c r="C15" s="110">
        <v>164928468</v>
      </c>
      <c r="D15" s="110">
        <v>6402490</v>
      </c>
      <c r="E15" s="110">
        <v>171330958</v>
      </c>
      <c r="F15" s="139"/>
    </row>
    <row r="16" spans="1:6" ht="15.75" customHeight="1">
      <c r="A16" s="165" t="s">
        <v>127</v>
      </c>
      <c r="B16" s="166"/>
      <c r="C16" s="110">
        <v>90028838</v>
      </c>
      <c r="D16" s="110">
        <v>-7026731</v>
      </c>
      <c r="E16" s="110">
        <v>83002107</v>
      </c>
    </row>
    <row r="17" spans="1:5" ht="15.75">
      <c r="A17" s="163" t="s">
        <v>815</v>
      </c>
      <c r="B17" s="164"/>
      <c r="C17" s="111">
        <v>-19798976</v>
      </c>
      <c r="D17" s="111">
        <v>291958</v>
      </c>
      <c r="E17" s="111">
        <v>-19507018</v>
      </c>
    </row>
    <row r="18" spans="1:5" ht="15.75">
      <c r="A18" s="112"/>
      <c r="B18" s="112"/>
      <c r="C18" s="114"/>
      <c r="D18" s="113"/>
    </row>
    <row r="19" spans="1:5" ht="15.75">
      <c r="A19" s="118" t="s">
        <v>150</v>
      </c>
      <c r="B19" s="109"/>
      <c r="C19" s="109"/>
      <c r="D19" s="109"/>
    </row>
    <row r="20" spans="1:5" ht="15.75">
      <c r="A20" s="126"/>
      <c r="B20" s="127"/>
      <c r="C20" s="125" t="s">
        <v>829</v>
      </c>
      <c r="D20" s="124" t="s">
        <v>830</v>
      </c>
      <c r="E20" s="124" t="s">
        <v>831</v>
      </c>
    </row>
    <row r="21" spans="1:5" ht="15.75" customHeight="1">
      <c r="A21" s="171" t="s">
        <v>152</v>
      </c>
      <c r="B21" s="171"/>
      <c r="C21" s="110">
        <v>25080000</v>
      </c>
      <c r="D21" s="110">
        <v>0</v>
      </c>
      <c r="E21" s="110">
        <v>25080000</v>
      </c>
    </row>
    <row r="22" spans="1:5" ht="15.75" customHeight="1">
      <c r="A22" s="169" t="s">
        <v>164</v>
      </c>
      <c r="B22" s="170"/>
      <c r="C22" s="110">
        <v>7303000</v>
      </c>
      <c r="D22" s="110">
        <v>0</v>
      </c>
      <c r="E22" s="110">
        <v>7303000</v>
      </c>
    </row>
    <row r="23" spans="1:5" ht="15.75" customHeight="1">
      <c r="A23" s="169" t="s">
        <v>816</v>
      </c>
      <c r="B23" s="170"/>
      <c r="C23" s="111">
        <v>17777000</v>
      </c>
      <c r="D23" s="111">
        <v>0</v>
      </c>
      <c r="E23" s="111">
        <v>17777000</v>
      </c>
    </row>
    <row r="24" spans="1:5" ht="15.75">
      <c r="A24" s="115"/>
      <c r="B24" s="115"/>
      <c r="C24" s="117"/>
      <c r="D24" s="116"/>
    </row>
    <row r="25" spans="1:5" ht="35.25" customHeight="1">
      <c r="A25" s="159" t="s">
        <v>832</v>
      </c>
      <c r="B25" s="159"/>
      <c r="C25" s="159"/>
      <c r="D25" s="159"/>
      <c r="E25" s="159"/>
    </row>
    <row r="26" spans="1:5" ht="15.75">
      <c r="A26" s="141"/>
      <c r="B26" s="127"/>
      <c r="C26" s="125" t="s">
        <v>829</v>
      </c>
      <c r="D26" s="124" t="s">
        <v>830</v>
      </c>
      <c r="E26" s="124" t="s">
        <v>831</v>
      </c>
    </row>
    <row r="27" spans="1:5" ht="15.75">
      <c r="A27" s="142" t="s">
        <v>817</v>
      </c>
      <c r="B27" s="133"/>
      <c r="C27" s="111">
        <v>4721976</v>
      </c>
      <c r="D27" s="111">
        <v>4166564</v>
      </c>
      <c r="E27" s="111">
        <v>8888540</v>
      </c>
    </row>
    <row r="28" spans="1:5" ht="15.75">
      <c r="A28" s="167" t="s">
        <v>818</v>
      </c>
      <c r="B28" s="168"/>
      <c r="C28" s="110">
        <v>2700000</v>
      </c>
      <c r="D28" s="111">
        <v>4458522</v>
      </c>
      <c r="E28" s="110">
        <v>7158522</v>
      </c>
    </row>
    <row r="29" spans="1:5" ht="15.75">
      <c r="A29" s="132" t="s">
        <v>819</v>
      </c>
      <c r="B29" s="143"/>
      <c r="C29" s="144">
        <v>2021976</v>
      </c>
      <c r="D29" s="111">
        <v>-291958</v>
      </c>
      <c r="E29" s="144">
        <v>1730018</v>
      </c>
    </row>
    <row r="30" spans="1:5" ht="15.75">
      <c r="A30" s="145"/>
      <c r="B30" s="112"/>
      <c r="C30" s="146"/>
      <c r="D30" s="146"/>
      <c r="E30" s="146"/>
    </row>
    <row r="31" spans="1:5" ht="15.75">
      <c r="A31" s="153" t="s">
        <v>820</v>
      </c>
      <c r="B31" s="154"/>
      <c r="C31" s="155"/>
      <c r="D31" s="155"/>
      <c r="E31" s="155"/>
    </row>
    <row r="32" spans="1:5" ht="15.75">
      <c r="A32" s="126"/>
      <c r="B32" s="127"/>
      <c r="C32" s="124" t="s">
        <v>829</v>
      </c>
      <c r="D32" s="124" t="s">
        <v>830</v>
      </c>
      <c r="E32" s="124" t="s">
        <v>831</v>
      </c>
    </row>
    <row r="33" spans="1:5" ht="15.75">
      <c r="A33" s="134" t="s">
        <v>821</v>
      </c>
      <c r="B33" s="135"/>
      <c r="C33" s="111">
        <v>264960306</v>
      </c>
      <c r="D33" s="111">
        <v>3834281</v>
      </c>
      <c r="E33" s="111">
        <v>268794587</v>
      </c>
    </row>
    <row r="34" spans="1:5" ht="15.75">
      <c r="A34" s="131" t="s">
        <v>822</v>
      </c>
      <c r="B34" s="130"/>
      <c r="C34" s="110">
        <v>264960306</v>
      </c>
      <c r="D34" s="111">
        <v>3834281</v>
      </c>
      <c r="E34" s="110">
        <v>268794587</v>
      </c>
    </row>
    <row r="35" spans="1:5" ht="15.75" customHeight="1">
      <c r="A35" s="131" t="s">
        <v>823</v>
      </c>
      <c r="B35" s="130"/>
      <c r="C35" s="111">
        <v>0</v>
      </c>
      <c r="D35" s="111">
        <v>0</v>
      </c>
      <c r="E35" s="111">
        <v>0</v>
      </c>
    </row>
    <row r="36" spans="1:5" ht="15.75" customHeight="1">
      <c r="C36" s="140"/>
      <c r="D36" s="140"/>
      <c r="E36" s="140"/>
    </row>
    <row r="37" spans="1:5">
      <c r="C37" s="140"/>
      <c r="D37" s="140"/>
      <c r="E37" s="140"/>
    </row>
    <row r="38" spans="1:5">
      <c r="C38" s="140"/>
      <c r="D38" s="140"/>
      <c r="E38" s="140"/>
    </row>
    <row r="39" spans="1:5" ht="15.75" customHeight="1"/>
    <row r="47" spans="1:5" ht="15.75" customHeight="1"/>
    <row r="48" spans="1:5" ht="15.75" customHeight="1"/>
  </sheetData>
  <mergeCells count="16">
    <mergeCell ref="A28:B28"/>
    <mergeCell ref="A23:B23"/>
    <mergeCell ref="A15:B15"/>
    <mergeCell ref="A16:B16"/>
    <mergeCell ref="A17:B17"/>
    <mergeCell ref="A21:B21"/>
    <mergeCell ref="A22:B22"/>
    <mergeCell ref="A9:E9"/>
    <mergeCell ref="A25:E25"/>
    <mergeCell ref="A1:E1"/>
    <mergeCell ref="A3:E3"/>
    <mergeCell ref="A7:E7"/>
    <mergeCell ref="A8:E8"/>
    <mergeCell ref="A5:E5"/>
    <mergeCell ref="A13:B13"/>
    <mergeCell ref="A14:B14"/>
  </mergeCells>
  <pageMargins left="0.7" right="0.7" top="0.75" bottom="0.75" header="0.3" footer="0.3"/>
  <pageSetup paperSize="9" orientation="portrait"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6"/>
  <sheetViews>
    <sheetView workbookViewId="0">
      <selection activeCell="N90" sqref="N90"/>
    </sheetView>
  </sheetViews>
  <sheetFormatPr defaultRowHeight="15"/>
  <cols>
    <col min="1" max="1" width="9.5703125" customWidth="1"/>
    <col min="2" max="2" width="4.42578125" customWidth="1"/>
    <col min="3" max="3" width="43.28515625" style="2" customWidth="1"/>
    <col min="4" max="6" width="10.7109375" customWidth="1"/>
  </cols>
  <sheetData>
    <row r="1" spans="2:6">
      <c r="B1" s="172" t="s">
        <v>0</v>
      </c>
      <c r="C1" s="172"/>
      <c r="D1" s="172"/>
      <c r="E1" s="172"/>
      <c r="F1" s="172"/>
    </row>
    <row r="2" spans="2:6" ht="15.75">
      <c r="B2" s="173" t="s">
        <v>1</v>
      </c>
      <c r="C2" s="174"/>
      <c r="D2" s="174"/>
      <c r="E2" s="174"/>
      <c r="F2" s="174"/>
    </row>
    <row r="3" spans="2:6" ht="30" customHeight="1">
      <c r="B3" s="11" t="s">
        <v>2</v>
      </c>
      <c r="C3" s="12" t="s">
        <v>3</v>
      </c>
      <c r="D3" s="13" t="s">
        <v>4</v>
      </c>
      <c r="E3" s="13" t="s">
        <v>5</v>
      </c>
      <c r="F3" s="13" t="s">
        <v>6</v>
      </c>
    </row>
    <row r="4" spans="2:6">
      <c r="B4" s="175" t="s">
        <v>7</v>
      </c>
      <c r="C4" s="175"/>
      <c r="D4" s="175"/>
      <c r="E4" s="175"/>
      <c r="F4" s="175"/>
    </row>
    <row r="5" spans="2:6">
      <c r="B5" s="5" t="s">
        <v>8</v>
      </c>
      <c r="C5" s="3" t="s">
        <v>9</v>
      </c>
      <c r="D5" s="6">
        <v>220183030</v>
      </c>
      <c r="E5" s="6">
        <v>-1351433</v>
      </c>
      <c r="F5" s="6">
        <v>218831597</v>
      </c>
    </row>
    <row r="6" spans="2:6">
      <c r="B6" s="7" t="s">
        <v>10</v>
      </c>
      <c r="C6" s="15" t="s">
        <v>11</v>
      </c>
      <c r="D6" s="8">
        <v>116889794</v>
      </c>
      <c r="E6" s="8">
        <v>2128754</v>
      </c>
      <c r="F6" s="8">
        <v>119018548</v>
      </c>
    </row>
    <row r="7" spans="2:6">
      <c r="B7" s="9" t="s">
        <v>12</v>
      </c>
      <c r="C7" s="16" t="s">
        <v>13</v>
      </c>
      <c r="D7" s="10">
        <v>108957794</v>
      </c>
      <c r="E7" s="10">
        <v>2108754</v>
      </c>
      <c r="F7" s="10">
        <v>111066548</v>
      </c>
    </row>
    <row r="8" spans="2:6">
      <c r="B8" s="9" t="s">
        <v>14</v>
      </c>
      <c r="C8" s="16" t="s">
        <v>15</v>
      </c>
      <c r="D8" s="10">
        <v>6357000</v>
      </c>
      <c r="E8" s="10">
        <v>0</v>
      </c>
      <c r="F8" s="10">
        <v>6357000</v>
      </c>
    </row>
    <row r="9" spans="2:6">
      <c r="B9" s="9" t="s">
        <v>16</v>
      </c>
      <c r="C9" s="16" t="s">
        <v>17</v>
      </c>
      <c r="D9" s="10">
        <v>1575000</v>
      </c>
      <c r="E9" s="10">
        <v>20000</v>
      </c>
      <c r="F9" s="10">
        <v>1595000</v>
      </c>
    </row>
    <row r="10" spans="2:6" ht="21">
      <c r="B10" s="7" t="s">
        <v>18</v>
      </c>
      <c r="C10" s="15" t="s">
        <v>19</v>
      </c>
      <c r="D10" s="8">
        <v>54359615</v>
      </c>
      <c r="E10" s="8">
        <v>-3533030</v>
      </c>
      <c r="F10" s="8">
        <v>50826585</v>
      </c>
    </row>
    <row r="11" spans="2:6">
      <c r="B11" s="9" t="s">
        <v>20</v>
      </c>
      <c r="C11" s="16" t="s">
        <v>21</v>
      </c>
      <c r="D11" s="10">
        <v>32361918</v>
      </c>
      <c r="E11" s="10">
        <v>-3480169</v>
      </c>
      <c r="F11" s="10">
        <v>28881749</v>
      </c>
    </row>
    <row r="12" spans="2:6">
      <c r="B12" s="9" t="s">
        <v>22</v>
      </c>
      <c r="C12" s="16" t="s">
        <v>23</v>
      </c>
      <c r="D12" s="10">
        <v>14530616</v>
      </c>
      <c r="E12" s="10">
        <v>-228694</v>
      </c>
      <c r="F12" s="10">
        <v>14301922</v>
      </c>
    </row>
    <row r="13" spans="2:6">
      <c r="B13" s="9" t="s">
        <v>24</v>
      </c>
      <c r="C13" s="16" t="s">
        <v>25</v>
      </c>
      <c r="D13" s="10">
        <v>5855074</v>
      </c>
      <c r="E13" s="10">
        <v>-2442</v>
      </c>
      <c r="F13" s="10">
        <v>5852632</v>
      </c>
    </row>
    <row r="14" spans="2:6" ht="22.5">
      <c r="B14" s="9" t="s">
        <v>26</v>
      </c>
      <c r="C14" s="16" t="s">
        <v>27</v>
      </c>
      <c r="D14" s="10">
        <v>1612007</v>
      </c>
      <c r="E14" s="10">
        <v>178275</v>
      </c>
      <c r="F14" s="10">
        <v>1790282</v>
      </c>
    </row>
    <row r="15" spans="2:6" ht="15.75" customHeight="1">
      <c r="B15" s="9" t="s">
        <v>28</v>
      </c>
      <c r="C15" s="16" t="s">
        <v>29</v>
      </c>
      <c r="D15" s="10">
        <v>0</v>
      </c>
      <c r="E15" s="10">
        <v>0</v>
      </c>
      <c r="F15" s="10">
        <v>0</v>
      </c>
    </row>
    <row r="16" spans="2:6">
      <c r="B16" s="7" t="s">
        <v>30</v>
      </c>
      <c r="C16" s="15" t="s">
        <v>31</v>
      </c>
      <c r="D16" s="8">
        <v>5177000</v>
      </c>
      <c r="E16" s="8">
        <v>92200</v>
      </c>
      <c r="F16" s="8">
        <v>5269200</v>
      </c>
    </row>
    <row r="17" spans="2:6">
      <c r="B17" s="9" t="s">
        <v>32</v>
      </c>
      <c r="C17" s="16" t="s">
        <v>33</v>
      </c>
      <c r="D17" s="10">
        <v>101000</v>
      </c>
      <c r="E17" s="10">
        <v>112200</v>
      </c>
      <c r="F17" s="10">
        <v>213200</v>
      </c>
    </row>
    <row r="18" spans="2:6">
      <c r="B18" s="9" t="s">
        <v>34</v>
      </c>
      <c r="C18" s="16" t="s">
        <v>35</v>
      </c>
      <c r="D18" s="10">
        <v>5071000</v>
      </c>
      <c r="E18" s="10">
        <v>-20000</v>
      </c>
      <c r="F18" s="10">
        <v>5051000</v>
      </c>
    </row>
    <row r="19" spans="2:6">
      <c r="B19" s="9" t="s">
        <v>36</v>
      </c>
      <c r="C19" s="16" t="s">
        <v>37</v>
      </c>
      <c r="D19" s="10">
        <v>5000</v>
      </c>
      <c r="E19" s="10">
        <v>0</v>
      </c>
      <c r="F19" s="10">
        <v>5000</v>
      </c>
    </row>
    <row r="20" spans="2:6" ht="21">
      <c r="B20" s="7" t="s">
        <v>38</v>
      </c>
      <c r="C20" s="15" t="s">
        <v>39</v>
      </c>
      <c r="D20" s="8">
        <v>41238376</v>
      </c>
      <c r="E20" s="8">
        <v>143654</v>
      </c>
      <c r="F20" s="8">
        <v>41382030</v>
      </c>
    </row>
    <row r="21" spans="2:6">
      <c r="B21" s="9" t="s">
        <v>40</v>
      </c>
      <c r="C21" s="16" t="s">
        <v>41</v>
      </c>
      <c r="D21" s="10">
        <v>840600</v>
      </c>
      <c r="E21" s="10">
        <v>40</v>
      </c>
      <c r="F21" s="10">
        <v>840640</v>
      </c>
    </row>
    <row r="22" spans="2:6">
      <c r="B22" s="9" t="s">
        <v>42</v>
      </c>
      <c r="C22" s="16" t="s">
        <v>43</v>
      </c>
      <c r="D22" s="10">
        <v>11394776</v>
      </c>
      <c r="E22" s="10">
        <v>143614</v>
      </c>
      <c r="F22" s="10">
        <v>11538390</v>
      </c>
    </row>
    <row r="23" spans="2:6">
      <c r="B23" s="9" t="s">
        <v>44</v>
      </c>
      <c r="C23" s="16" t="s">
        <v>45</v>
      </c>
      <c r="D23" s="10">
        <v>29003000</v>
      </c>
      <c r="E23" s="10">
        <v>0</v>
      </c>
      <c r="F23" s="10">
        <v>29003000</v>
      </c>
    </row>
    <row r="24" spans="2:6" ht="21">
      <c r="B24" s="7" t="s">
        <v>46</v>
      </c>
      <c r="C24" s="15" t="s">
        <v>47</v>
      </c>
      <c r="D24" s="8">
        <v>2324835</v>
      </c>
      <c r="E24" s="8">
        <v>-313501</v>
      </c>
      <c r="F24" s="8">
        <v>2011334</v>
      </c>
    </row>
    <row r="25" spans="2:6">
      <c r="B25" s="9" t="s">
        <v>48</v>
      </c>
      <c r="C25" s="16" t="s">
        <v>49</v>
      </c>
      <c r="D25" s="10">
        <v>1791295</v>
      </c>
      <c r="E25" s="10">
        <v>17845</v>
      </c>
      <c r="F25" s="10">
        <v>1809140</v>
      </c>
    </row>
    <row r="26" spans="2:6">
      <c r="B26" s="9" t="s">
        <v>50</v>
      </c>
      <c r="C26" s="16" t="s">
        <v>51</v>
      </c>
      <c r="D26" s="10">
        <v>533540</v>
      </c>
      <c r="E26" s="10">
        <v>-331346</v>
      </c>
      <c r="F26" s="10">
        <v>202194</v>
      </c>
    </row>
    <row r="27" spans="2:6">
      <c r="B27" s="7" t="s">
        <v>52</v>
      </c>
      <c r="C27" s="15" t="s">
        <v>53</v>
      </c>
      <c r="D27" s="8">
        <v>193410</v>
      </c>
      <c r="E27" s="8">
        <v>130490</v>
      </c>
      <c r="F27" s="8">
        <v>323900</v>
      </c>
    </row>
    <row r="28" spans="2:6">
      <c r="B28" s="9" t="s">
        <v>54</v>
      </c>
      <c r="C28" s="16" t="s">
        <v>55</v>
      </c>
      <c r="D28" s="10">
        <v>150000</v>
      </c>
      <c r="E28" s="10">
        <v>156000</v>
      </c>
      <c r="F28" s="10">
        <v>306000</v>
      </c>
    </row>
    <row r="29" spans="2:6">
      <c r="B29" s="9" t="s">
        <v>56</v>
      </c>
      <c r="C29" s="16" t="s">
        <v>57</v>
      </c>
      <c r="D29" s="10">
        <v>43410</v>
      </c>
      <c r="E29" s="10">
        <v>-25510</v>
      </c>
      <c r="F29" s="10">
        <v>17900</v>
      </c>
    </row>
    <row r="30" spans="2:6">
      <c r="B30" s="5" t="s">
        <v>58</v>
      </c>
      <c r="C30" s="3" t="s">
        <v>59</v>
      </c>
      <c r="D30" s="6">
        <v>14975300</v>
      </c>
      <c r="E30" s="6">
        <v>1019150</v>
      </c>
      <c r="F30" s="6">
        <v>15994450</v>
      </c>
    </row>
    <row r="31" spans="2:6">
      <c r="B31" s="7" t="s">
        <v>60</v>
      </c>
      <c r="C31" s="15" t="s">
        <v>61</v>
      </c>
      <c r="D31" s="8">
        <v>9000000</v>
      </c>
      <c r="E31" s="8">
        <v>1000000</v>
      </c>
      <c r="F31" s="8">
        <v>10000000</v>
      </c>
    </row>
    <row r="32" spans="2:6">
      <c r="B32" s="9" t="s">
        <v>62</v>
      </c>
      <c r="C32" s="16" t="s">
        <v>63</v>
      </c>
      <c r="D32" s="10">
        <v>9000000</v>
      </c>
      <c r="E32" s="10">
        <v>1000000</v>
      </c>
      <c r="F32" s="10">
        <v>10000000</v>
      </c>
    </row>
    <row r="33" spans="2:6">
      <c r="B33" s="7" t="s">
        <v>64</v>
      </c>
      <c r="C33" s="15" t="s">
        <v>65</v>
      </c>
      <c r="D33" s="8">
        <v>5975300</v>
      </c>
      <c r="E33" s="8">
        <v>19150</v>
      </c>
      <c r="F33" s="8">
        <v>5994450</v>
      </c>
    </row>
    <row r="34" spans="2:6">
      <c r="B34" s="9" t="s">
        <v>66</v>
      </c>
      <c r="C34" s="16" t="s">
        <v>67</v>
      </c>
      <c r="D34" s="10">
        <v>5955300</v>
      </c>
      <c r="E34" s="10">
        <v>0</v>
      </c>
      <c r="F34" s="10">
        <v>5955300</v>
      </c>
    </row>
    <row r="35" spans="2:6">
      <c r="B35" s="9" t="s">
        <v>68</v>
      </c>
      <c r="C35" s="16" t="s">
        <v>69</v>
      </c>
      <c r="D35" s="10">
        <v>20000</v>
      </c>
      <c r="E35" s="10">
        <v>19150</v>
      </c>
      <c r="F35" s="10">
        <v>39150</v>
      </c>
    </row>
    <row r="36" spans="2:6">
      <c r="B36" s="5" t="s">
        <v>70</v>
      </c>
      <c r="C36" s="3" t="s">
        <v>71</v>
      </c>
      <c r="D36" s="6">
        <v>167628468</v>
      </c>
      <c r="E36" s="6">
        <v>10861012</v>
      </c>
      <c r="F36" s="6">
        <v>178489480</v>
      </c>
    </row>
    <row r="37" spans="2:6">
      <c r="B37" s="7" t="s">
        <v>72</v>
      </c>
      <c r="C37" s="15" t="s">
        <v>73</v>
      </c>
      <c r="D37" s="8">
        <v>41763634</v>
      </c>
      <c r="E37" s="8">
        <v>384546</v>
      </c>
      <c r="F37" s="8">
        <v>42148180</v>
      </c>
    </row>
    <row r="38" spans="2:6">
      <c r="B38" s="9" t="s">
        <v>74</v>
      </c>
      <c r="C38" s="16" t="s">
        <v>75</v>
      </c>
      <c r="D38" s="10">
        <v>33673036</v>
      </c>
      <c r="E38" s="10">
        <v>289214</v>
      </c>
      <c r="F38" s="10">
        <v>33962250</v>
      </c>
    </row>
    <row r="39" spans="2:6">
      <c r="B39" s="9" t="s">
        <v>76</v>
      </c>
      <c r="C39" s="16" t="s">
        <v>77</v>
      </c>
      <c r="D39" s="10">
        <v>1919649</v>
      </c>
      <c r="E39" s="10">
        <v>35665</v>
      </c>
      <c r="F39" s="10">
        <v>1955314</v>
      </c>
    </row>
    <row r="40" spans="2:6">
      <c r="B40" s="9" t="s">
        <v>78</v>
      </c>
      <c r="C40" s="16" t="s">
        <v>79</v>
      </c>
      <c r="D40" s="10">
        <v>6170949</v>
      </c>
      <c r="E40" s="10">
        <v>59667</v>
      </c>
      <c r="F40" s="10">
        <v>6230616</v>
      </c>
    </row>
    <row r="41" spans="2:6">
      <c r="B41" s="7" t="s">
        <v>80</v>
      </c>
      <c r="C41" s="15" t="s">
        <v>81</v>
      </c>
      <c r="D41" s="8">
        <v>89802126</v>
      </c>
      <c r="E41" s="8">
        <v>3891112</v>
      </c>
      <c r="F41" s="8">
        <v>93693238</v>
      </c>
    </row>
    <row r="42" spans="2:6">
      <c r="B42" s="9" t="s">
        <v>82</v>
      </c>
      <c r="C42" s="16" t="s">
        <v>83</v>
      </c>
      <c r="D42" s="10">
        <v>2308360</v>
      </c>
      <c r="E42" s="10">
        <v>97566</v>
      </c>
      <c r="F42" s="10">
        <v>2405926</v>
      </c>
    </row>
    <row r="43" spans="2:6">
      <c r="B43" s="9" t="s">
        <v>84</v>
      </c>
      <c r="C43" s="16" t="s">
        <v>85</v>
      </c>
      <c r="D43" s="10">
        <v>17151977</v>
      </c>
      <c r="E43" s="10">
        <v>247282</v>
      </c>
      <c r="F43" s="10">
        <v>17399259</v>
      </c>
    </row>
    <row r="44" spans="2:6">
      <c r="B44" s="9" t="s">
        <v>86</v>
      </c>
      <c r="C44" s="16" t="s">
        <v>87</v>
      </c>
      <c r="D44" s="10">
        <v>66486647</v>
      </c>
      <c r="E44" s="10">
        <v>2855912</v>
      </c>
      <c r="F44" s="10">
        <v>69342559</v>
      </c>
    </row>
    <row r="45" spans="2:6">
      <c r="B45" s="9" t="s">
        <v>88</v>
      </c>
      <c r="C45" s="16" t="s">
        <v>89</v>
      </c>
      <c r="D45" s="10">
        <v>263626</v>
      </c>
      <c r="E45" s="10">
        <v>120936</v>
      </c>
      <c r="F45" s="10">
        <v>384562</v>
      </c>
    </row>
    <row r="46" spans="2:6">
      <c r="B46" s="9" t="s">
        <v>90</v>
      </c>
      <c r="C46" s="16" t="s">
        <v>91</v>
      </c>
      <c r="D46" s="10">
        <v>3591516</v>
      </c>
      <c r="E46" s="10">
        <v>569416</v>
      </c>
      <c r="F46" s="10">
        <v>4160932</v>
      </c>
    </row>
    <row r="47" spans="2:6">
      <c r="B47" s="7" t="s">
        <v>92</v>
      </c>
      <c r="C47" s="15" t="s">
        <v>93</v>
      </c>
      <c r="D47" s="8">
        <v>4071680</v>
      </c>
      <c r="E47" s="8">
        <v>4616552</v>
      </c>
      <c r="F47" s="8">
        <v>8688232</v>
      </c>
    </row>
    <row r="48" spans="2:6">
      <c r="B48" s="9" t="s">
        <v>94</v>
      </c>
      <c r="C48" s="16" t="s">
        <v>95</v>
      </c>
      <c r="D48" s="10">
        <v>800000</v>
      </c>
      <c r="E48" s="10">
        <v>0</v>
      </c>
      <c r="F48" s="10">
        <v>800000</v>
      </c>
    </row>
    <row r="49" spans="2:6">
      <c r="B49" s="9" t="s">
        <v>96</v>
      </c>
      <c r="C49" s="16" t="s">
        <v>97</v>
      </c>
      <c r="D49" s="10">
        <v>3271680</v>
      </c>
      <c r="E49" s="10">
        <v>4616552</v>
      </c>
      <c r="F49" s="10">
        <v>7888232</v>
      </c>
    </row>
    <row r="50" spans="2:6">
      <c r="B50" s="7" t="s">
        <v>98</v>
      </c>
      <c r="C50" s="15" t="s">
        <v>99</v>
      </c>
      <c r="D50" s="8">
        <v>4035000</v>
      </c>
      <c r="E50" s="8">
        <v>-100000</v>
      </c>
      <c r="F50" s="8">
        <v>3935000</v>
      </c>
    </row>
    <row r="51" spans="2:6">
      <c r="B51" s="9" t="s">
        <v>100</v>
      </c>
      <c r="C51" s="16" t="s">
        <v>101</v>
      </c>
      <c r="D51" s="10">
        <v>700000</v>
      </c>
      <c r="E51" s="10">
        <v>-100000</v>
      </c>
      <c r="F51" s="10">
        <v>600000</v>
      </c>
    </row>
    <row r="52" spans="2:6" ht="22.5">
      <c r="B52" s="9" t="s">
        <v>102</v>
      </c>
      <c r="C52" s="16" t="s">
        <v>103</v>
      </c>
      <c r="D52" s="10">
        <v>3335000</v>
      </c>
      <c r="E52" s="10">
        <v>0</v>
      </c>
      <c r="F52" s="10">
        <v>3335000</v>
      </c>
    </row>
    <row r="53" spans="2:6">
      <c r="B53" s="7" t="s">
        <v>104</v>
      </c>
      <c r="C53" s="15" t="s">
        <v>105</v>
      </c>
      <c r="D53" s="8">
        <v>243558</v>
      </c>
      <c r="E53" s="8">
        <v>-35000</v>
      </c>
      <c r="F53" s="8">
        <v>208558</v>
      </c>
    </row>
    <row r="54" spans="2:6">
      <c r="B54" s="9" t="s">
        <v>106</v>
      </c>
      <c r="C54" s="16" t="s">
        <v>107</v>
      </c>
      <c r="D54" s="10">
        <v>208558</v>
      </c>
      <c r="E54" s="10">
        <v>0</v>
      </c>
      <c r="F54" s="10">
        <v>208558</v>
      </c>
    </row>
    <row r="55" spans="2:6">
      <c r="B55" s="9" t="s">
        <v>108</v>
      </c>
      <c r="C55" s="16" t="s">
        <v>109</v>
      </c>
      <c r="D55" s="10">
        <v>35000</v>
      </c>
      <c r="E55" s="10">
        <v>-35000</v>
      </c>
      <c r="F55" s="10">
        <v>0</v>
      </c>
    </row>
    <row r="56" spans="2:6" ht="21">
      <c r="B56" s="7" t="s">
        <v>110</v>
      </c>
      <c r="C56" s="15" t="s">
        <v>111</v>
      </c>
      <c r="D56" s="8">
        <v>10564970</v>
      </c>
      <c r="E56" s="8">
        <v>2058220</v>
      </c>
      <c r="F56" s="8">
        <v>12623190</v>
      </c>
    </row>
    <row r="57" spans="2:6">
      <c r="B57" s="9" t="s">
        <v>112</v>
      </c>
      <c r="C57" s="16" t="s">
        <v>113</v>
      </c>
      <c r="D57" s="10">
        <v>10564970</v>
      </c>
      <c r="E57" s="10">
        <v>2058220</v>
      </c>
      <c r="F57" s="10">
        <v>12623190</v>
      </c>
    </row>
    <row r="58" spans="2:6">
      <c r="B58" s="7" t="s">
        <v>114</v>
      </c>
      <c r="C58" s="15" t="s">
        <v>115</v>
      </c>
      <c r="D58" s="8">
        <v>17147500</v>
      </c>
      <c r="E58" s="8">
        <v>45582</v>
      </c>
      <c r="F58" s="8">
        <v>17193082</v>
      </c>
    </row>
    <row r="59" spans="2:6">
      <c r="B59" s="9" t="s">
        <v>116</v>
      </c>
      <c r="C59" s="16" t="s">
        <v>117</v>
      </c>
      <c r="D59" s="10">
        <v>12062500</v>
      </c>
      <c r="E59" s="10">
        <v>126496</v>
      </c>
      <c r="F59" s="10">
        <v>12188996</v>
      </c>
    </row>
    <row r="60" spans="2:6">
      <c r="B60" s="9" t="s">
        <v>118</v>
      </c>
      <c r="C60" s="16" t="s">
        <v>119</v>
      </c>
      <c r="D60" s="10">
        <v>1890000</v>
      </c>
      <c r="E60" s="10">
        <v>-210614</v>
      </c>
      <c r="F60" s="10">
        <v>1679386</v>
      </c>
    </row>
    <row r="61" spans="2:6">
      <c r="B61" s="9" t="s">
        <v>120</v>
      </c>
      <c r="C61" s="16" t="s">
        <v>121</v>
      </c>
      <c r="D61" s="10">
        <v>5000</v>
      </c>
      <c r="E61" s="10">
        <v>100000</v>
      </c>
      <c r="F61" s="10">
        <v>105000</v>
      </c>
    </row>
    <row r="62" spans="2:6">
      <c r="B62" s="9" t="s">
        <v>122</v>
      </c>
      <c r="C62" s="16" t="s">
        <v>123</v>
      </c>
      <c r="D62" s="10">
        <v>600000</v>
      </c>
      <c r="E62" s="10">
        <v>0</v>
      </c>
      <c r="F62" s="10">
        <v>600000</v>
      </c>
    </row>
    <row r="63" spans="2:6">
      <c r="B63" s="9" t="s">
        <v>124</v>
      </c>
      <c r="C63" s="16" t="s">
        <v>125</v>
      </c>
      <c r="D63" s="10">
        <v>2590000</v>
      </c>
      <c r="E63" s="10">
        <v>29700</v>
      </c>
      <c r="F63" s="10">
        <v>2619700</v>
      </c>
    </row>
    <row r="64" spans="2:6">
      <c r="B64" s="5" t="s">
        <v>126</v>
      </c>
      <c r="C64" s="3" t="s">
        <v>127</v>
      </c>
      <c r="D64" s="6">
        <v>90028838</v>
      </c>
      <c r="E64" s="6">
        <v>-7026731</v>
      </c>
      <c r="F64" s="6">
        <v>83002107</v>
      </c>
    </row>
    <row r="65" spans="2:6">
      <c r="B65" s="7" t="s">
        <v>128</v>
      </c>
      <c r="C65" s="15" t="s">
        <v>129</v>
      </c>
      <c r="D65" s="8">
        <v>3930000</v>
      </c>
      <c r="E65" s="8">
        <v>3640</v>
      </c>
      <c r="F65" s="8">
        <v>3933640</v>
      </c>
    </row>
    <row r="66" spans="2:6">
      <c r="B66" s="9" t="s">
        <v>130</v>
      </c>
      <c r="C66" s="16" t="s">
        <v>131</v>
      </c>
      <c r="D66" s="10">
        <v>3500000</v>
      </c>
      <c r="E66" s="10">
        <v>0</v>
      </c>
      <c r="F66" s="10">
        <v>3500000</v>
      </c>
    </row>
    <row r="67" spans="2:6">
      <c r="B67" s="9" t="s">
        <v>132</v>
      </c>
      <c r="C67" s="16" t="s">
        <v>133</v>
      </c>
      <c r="D67" s="10">
        <v>430000</v>
      </c>
      <c r="E67" s="10">
        <v>3640</v>
      </c>
      <c r="F67" s="10">
        <v>433640</v>
      </c>
    </row>
    <row r="68" spans="2:6">
      <c r="B68" s="7" t="s">
        <v>134</v>
      </c>
      <c r="C68" s="15" t="s">
        <v>135</v>
      </c>
      <c r="D68" s="8">
        <v>71548838</v>
      </c>
      <c r="E68" s="8">
        <v>-6799521</v>
      </c>
      <c r="F68" s="8">
        <v>64749317</v>
      </c>
    </row>
    <row r="69" spans="2:6">
      <c r="B69" s="9" t="s">
        <v>136</v>
      </c>
      <c r="C69" s="16" t="s">
        <v>137</v>
      </c>
      <c r="D69" s="10">
        <v>66731438</v>
      </c>
      <c r="E69" s="10">
        <v>-7158391</v>
      </c>
      <c r="F69" s="10">
        <v>59573047</v>
      </c>
    </row>
    <row r="70" spans="2:6">
      <c r="B70" s="9" t="s">
        <v>138</v>
      </c>
      <c r="C70" s="16" t="s">
        <v>139</v>
      </c>
      <c r="D70" s="10">
        <v>2713600</v>
      </c>
      <c r="E70" s="10">
        <v>286120</v>
      </c>
      <c r="F70" s="10">
        <v>2999720</v>
      </c>
    </row>
    <row r="71" spans="2:6">
      <c r="B71" s="9" t="s">
        <v>140</v>
      </c>
      <c r="C71" s="16" t="s">
        <v>141</v>
      </c>
      <c r="D71" s="10">
        <v>150000</v>
      </c>
      <c r="E71" s="10">
        <v>0</v>
      </c>
      <c r="F71" s="10">
        <v>150000</v>
      </c>
    </row>
    <row r="72" spans="2:6">
      <c r="B72" s="9" t="s">
        <v>142</v>
      </c>
      <c r="C72" s="16" t="s">
        <v>143</v>
      </c>
      <c r="D72" s="10">
        <v>343800</v>
      </c>
      <c r="E72" s="10">
        <v>-27250</v>
      </c>
      <c r="F72" s="10">
        <v>316550</v>
      </c>
    </row>
    <row r="73" spans="2:6">
      <c r="B73" s="9" t="s">
        <v>144</v>
      </c>
      <c r="C73" s="16" t="s">
        <v>145</v>
      </c>
      <c r="D73" s="10">
        <v>1610000</v>
      </c>
      <c r="E73" s="10">
        <v>100000</v>
      </c>
      <c r="F73" s="10">
        <v>1710000</v>
      </c>
    </row>
    <row r="74" spans="2:6" ht="21">
      <c r="B74" s="7" t="s">
        <v>146</v>
      </c>
      <c r="C74" s="15" t="s">
        <v>147</v>
      </c>
      <c r="D74" s="8">
        <v>14550000</v>
      </c>
      <c r="E74" s="8">
        <v>-230850</v>
      </c>
      <c r="F74" s="8">
        <v>14319150</v>
      </c>
    </row>
    <row r="75" spans="2:6">
      <c r="B75" s="9" t="s">
        <v>148</v>
      </c>
      <c r="C75" s="16" t="s">
        <v>149</v>
      </c>
      <c r="D75" s="10">
        <v>14550000</v>
      </c>
      <c r="E75" s="10">
        <v>-230850</v>
      </c>
      <c r="F75" s="10">
        <v>14319150</v>
      </c>
    </row>
    <row r="77" spans="2:6">
      <c r="B77" s="14" t="s">
        <v>150</v>
      </c>
      <c r="C77" s="17"/>
      <c r="D77" s="4"/>
      <c r="E77" s="4"/>
      <c r="F77" s="4"/>
    </row>
    <row r="78" spans="2:6">
      <c r="B78" s="5" t="s">
        <v>151</v>
      </c>
      <c r="C78" s="3" t="s">
        <v>152</v>
      </c>
      <c r="D78" s="6">
        <v>25080000</v>
      </c>
      <c r="E78" s="6">
        <v>0</v>
      </c>
      <c r="F78" s="6">
        <v>25080000</v>
      </c>
    </row>
    <row r="79" spans="2:6">
      <c r="B79" s="7" t="s">
        <v>153</v>
      </c>
      <c r="C79" s="15" t="s">
        <v>154</v>
      </c>
      <c r="D79" s="8">
        <v>80000</v>
      </c>
      <c r="E79" s="8">
        <v>0</v>
      </c>
      <c r="F79" s="8">
        <v>80000</v>
      </c>
    </row>
    <row r="80" spans="2:6" ht="22.5">
      <c r="B80" s="9" t="s">
        <v>155</v>
      </c>
      <c r="C80" s="16" t="s">
        <v>156</v>
      </c>
      <c r="D80" s="10">
        <v>5000</v>
      </c>
      <c r="E80" s="10">
        <v>0</v>
      </c>
      <c r="F80" s="10">
        <v>5000</v>
      </c>
    </row>
    <row r="81" spans="2:6">
      <c r="B81" s="9" t="s">
        <v>157</v>
      </c>
      <c r="C81" s="16" t="s">
        <v>158</v>
      </c>
      <c r="D81" s="10">
        <v>75000</v>
      </c>
      <c r="E81" s="10">
        <v>0</v>
      </c>
      <c r="F81" s="10">
        <v>75000</v>
      </c>
    </row>
    <row r="82" spans="2:6">
      <c r="B82" s="7" t="s">
        <v>159</v>
      </c>
      <c r="C82" s="15" t="s">
        <v>160</v>
      </c>
      <c r="D82" s="8">
        <v>25000000</v>
      </c>
      <c r="E82" s="8">
        <v>0</v>
      </c>
      <c r="F82" s="8">
        <v>25000000</v>
      </c>
    </row>
    <row r="83" spans="2:6" ht="22.5">
      <c r="B83" s="9" t="s">
        <v>161</v>
      </c>
      <c r="C83" s="16" t="s">
        <v>162</v>
      </c>
      <c r="D83" s="10">
        <v>25000000</v>
      </c>
      <c r="E83" s="10">
        <v>0</v>
      </c>
      <c r="F83" s="10">
        <v>25000000</v>
      </c>
    </row>
    <row r="84" spans="2:6">
      <c r="B84" s="5" t="s">
        <v>163</v>
      </c>
      <c r="C84" s="3" t="s">
        <v>164</v>
      </c>
      <c r="D84" s="6">
        <v>7303000</v>
      </c>
      <c r="E84" s="6">
        <v>0</v>
      </c>
      <c r="F84" s="6">
        <v>7303000</v>
      </c>
    </row>
    <row r="85" spans="2:6">
      <c r="B85" s="7" t="s">
        <v>165</v>
      </c>
      <c r="C85" s="15" t="s">
        <v>166</v>
      </c>
      <c r="D85" s="8">
        <v>503000</v>
      </c>
      <c r="E85" s="8">
        <v>0</v>
      </c>
      <c r="F85" s="8">
        <v>503000</v>
      </c>
    </row>
    <row r="86" spans="2:6" ht="22.5">
      <c r="B86" s="9" t="s">
        <v>167</v>
      </c>
      <c r="C86" s="16" t="s">
        <v>168</v>
      </c>
      <c r="D86" s="10">
        <v>503000</v>
      </c>
      <c r="E86" s="10">
        <v>0</v>
      </c>
      <c r="F86" s="10">
        <v>503000</v>
      </c>
    </row>
    <row r="87" spans="2:6">
      <c r="B87" s="7" t="s">
        <v>169</v>
      </c>
      <c r="C87" s="15" t="s">
        <v>170</v>
      </c>
      <c r="D87" s="8">
        <v>3100000</v>
      </c>
      <c r="E87" s="8">
        <v>0</v>
      </c>
      <c r="F87" s="8">
        <v>3100000</v>
      </c>
    </row>
    <row r="88" spans="2:6" ht="22.5">
      <c r="B88" s="9" t="s">
        <v>171</v>
      </c>
      <c r="C88" s="16" t="s">
        <v>172</v>
      </c>
      <c r="D88" s="10">
        <v>3100000</v>
      </c>
      <c r="E88" s="10">
        <v>0</v>
      </c>
      <c r="F88" s="10">
        <v>3100000</v>
      </c>
    </row>
    <row r="89" spans="2:6">
      <c r="B89" s="7" t="s">
        <v>173</v>
      </c>
      <c r="C89" s="15" t="s">
        <v>174</v>
      </c>
      <c r="D89" s="8">
        <v>3700000</v>
      </c>
      <c r="E89" s="8">
        <v>0</v>
      </c>
      <c r="F89" s="8">
        <v>3700000</v>
      </c>
    </row>
    <row r="90" spans="2:6" ht="22.5">
      <c r="B90" s="9" t="s">
        <v>175</v>
      </c>
      <c r="C90" s="16" t="s">
        <v>176</v>
      </c>
      <c r="D90" s="10">
        <v>3700000</v>
      </c>
      <c r="E90" s="10">
        <v>0</v>
      </c>
      <c r="F90" s="10">
        <v>3700000</v>
      </c>
    </row>
    <row r="91" spans="2:6" ht="27" customHeight="1"/>
    <row r="92" spans="2:6">
      <c r="B92" s="14" t="s">
        <v>177</v>
      </c>
      <c r="C92" s="17"/>
      <c r="D92" s="4"/>
      <c r="E92" s="4"/>
      <c r="F92" s="4"/>
    </row>
    <row r="93" spans="2:6">
      <c r="B93" s="5" t="s">
        <v>178</v>
      </c>
      <c r="C93" s="3" t="s">
        <v>179</v>
      </c>
      <c r="D93" s="6">
        <f>D94</f>
        <v>2021976</v>
      </c>
      <c r="E93" s="82">
        <f t="shared" ref="E93:F93" si="0">E94</f>
        <v>-291958</v>
      </c>
      <c r="F93" s="82">
        <f t="shared" si="0"/>
        <v>1730018</v>
      </c>
    </row>
    <row r="94" spans="2:6">
      <c r="B94" s="7" t="s">
        <v>180</v>
      </c>
      <c r="C94" s="15" t="s">
        <v>181</v>
      </c>
      <c r="D94" s="8">
        <f>D95-D96</f>
        <v>2021976</v>
      </c>
      <c r="E94" s="8">
        <f t="shared" ref="E94:F94" si="1">E95-E96</f>
        <v>-291958</v>
      </c>
      <c r="F94" s="8">
        <f t="shared" si="1"/>
        <v>1730018</v>
      </c>
    </row>
    <row r="95" spans="2:6">
      <c r="B95" s="9" t="s">
        <v>182</v>
      </c>
      <c r="C95" s="16" t="s">
        <v>184</v>
      </c>
      <c r="D95" s="10">
        <v>4721976</v>
      </c>
      <c r="E95" s="88">
        <v>4166564</v>
      </c>
      <c r="F95" s="88">
        <v>8888540</v>
      </c>
    </row>
    <row r="96" spans="2:6">
      <c r="B96" s="9" t="s">
        <v>183</v>
      </c>
      <c r="C96" s="16" t="s">
        <v>185</v>
      </c>
      <c r="D96" s="10">
        <v>2700000</v>
      </c>
      <c r="E96" s="88">
        <v>4458522</v>
      </c>
      <c r="F96" s="88">
        <v>7158522</v>
      </c>
    </row>
  </sheetData>
  <mergeCells count="3">
    <mergeCell ref="B1:F1"/>
    <mergeCell ref="B2:F2"/>
    <mergeCell ref="B4:F4"/>
  </mergeCells>
  <pageMargins left="0.23622047244094491" right="0.23622047244094491" top="0.74803149606299213" bottom="0.74803149606299213" header="0.31496062992125984" footer="0.31496062992125984"/>
  <pageSetup paperSize="9" orientation="portrait"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52"/>
  <sheetViews>
    <sheetView workbookViewId="0">
      <selection activeCell="K465" sqref="K465"/>
    </sheetView>
  </sheetViews>
  <sheetFormatPr defaultRowHeight="15"/>
  <cols>
    <col min="1" max="1" width="3.140625" style="80" customWidth="1"/>
    <col min="2" max="2" width="15.85546875" style="106" customWidth="1"/>
    <col min="3" max="3" width="36.42578125" style="106" customWidth="1"/>
    <col min="4" max="4" width="12.42578125" style="80" customWidth="1"/>
    <col min="5" max="5" width="9.140625" style="80"/>
    <col min="6" max="6" width="12.42578125" style="80" customWidth="1"/>
    <col min="7" max="16384" width="9.140625" style="80"/>
  </cols>
  <sheetData>
    <row r="1" spans="2:6" ht="31.5" customHeight="1">
      <c r="B1" s="176" t="s">
        <v>808</v>
      </c>
      <c r="C1" s="176"/>
      <c r="D1" s="176"/>
      <c r="E1" s="176"/>
      <c r="F1" s="176"/>
    </row>
    <row r="2" spans="2:6" ht="50.25" customHeight="1">
      <c r="B2" s="177" t="s">
        <v>811</v>
      </c>
      <c r="C2" s="178"/>
      <c r="D2" s="178"/>
      <c r="E2" s="178"/>
      <c r="F2" s="178"/>
    </row>
    <row r="3" spans="2:6" ht="31.5" customHeight="1">
      <c r="B3" s="91" t="s">
        <v>810</v>
      </c>
      <c r="C3" s="91" t="s">
        <v>3</v>
      </c>
      <c r="D3" s="92" t="s">
        <v>4</v>
      </c>
      <c r="E3" s="92" t="s">
        <v>5</v>
      </c>
      <c r="F3" s="92" t="s">
        <v>6</v>
      </c>
    </row>
    <row r="4" spans="2:6">
      <c r="B4" s="95" t="s">
        <v>310</v>
      </c>
      <c r="C4" s="19" t="s">
        <v>311</v>
      </c>
      <c r="D4" s="81">
        <v>264960306</v>
      </c>
      <c r="E4" s="81">
        <v>3834281</v>
      </c>
      <c r="F4" s="81">
        <v>268794587</v>
      </c>
    </row>
    <row r="5" spans="2:6">
      <c r="B5" s="96" t="s">
        <v>312</v>
      </c>
      <c r="C5" s="93" t="s">
        <v>313</v>
      </c>
      <c r="D5" s="82">
        <v>1264000</v>
      </c>
      <c r="E5" s="82">
        <v>20000</v>
      </c>
      <c r="F5" s="82">
        <v>1284000</v>
      </c>
    </row>
    <row r="6" spans="2:6">
      <c r="B6" s="97" t="s">
        <v>314</v>
      </c>
      <c r="C6" s="18" t="s">
        <v>313</v>
      </c>
      <c r="D6" s="83">
        <v>1264000</v>
      </c>
      <c r="E6" s="83">
        <v>20000</v>
      </c>
      <c r="F6" s="83">
        <v>1284000</v>
      </c>
    </row>
    <row r="7" spans="2:6">
      <c r="B7" s="98" t="s">
        <v>315</v>
      </c>
      <c r="C7" s="75" t="s">
        <v>316</v>
      </c>
      <c r="D7" s="84">
        <v>1264000</v>
      </c>
      <c r="E7" s="84">
        <v>20000</v>
      </c>
      <c r="F7" s="84">
        <v>1284000</v>
      </c>
    </row>
    <row r="8" spans="2:6">
      <c r="B8" s="99" t="s">
        <v>317</v>
      </c>
      <c r="C8" s="76" t="s">
        <v>318</v>
      </c>
      <c r="D8" s="85">
        <v>857000</v>
      </c>
      <c r="E8" s="85">
        <v>20000</v>
      </c>
      <c r="F8" s="85">
        <v>877000</v>
      </c>
    </row>
    <row r="9" spans="2:6">
      <c r="B9" s="100" t="s">
        <v>319</v>
      </c>
      <c r="C9" s="77" t="s">
        <v>320</v>
      </c>
      <c r="D9" s="86">
        <v>857000</v>
      </c>
      <c r="E9" s="86">
        <v>20000</v>
      </c>
      <c r="F9" s="86">
        <v>877000</v>
      </c>
    </row>
    <row r="10" spans="2:6" ht="21">
      <c r="B10" s="101" t="s">
        <v>321</v>
      </c>
      <c r="C10" s="78" t="s">
        <v>322</v>
      </c>
      <c r="D10" s="87">
        <v>857000</v>
      </c>
      <c r="E10" s="87">
        <v>20000</v>
      </c>
      <c r="F10" s="87">
        <v>877000</v>
      </c>
    </row>
    <row r="11" spans="2:6">
      <c r="B11" s="102" t="s">
        <v>86</v>
      </c>
      <c r="C11" s="94" t="s">
        <v>87</v>
      </c>
      <c r="D11" s="88">
        <v>85000</v>
      </c>
      <c r="E11" s="88">
        <v>0</v>
      </c>
      <c r="F11" s="88">
        <v>85000</v>
      </c>
    </row>
    <row r="12" spans="2:6">
      <c r="B12" s="102" t="s">
        <v>90</v>
      </c>
      <c r="C12" s="94" t="s">
        <v>91</v>
      </c>
      <c r="D12" s="88">
        <v>772000</v>
      </c>
      <c r="E12" s="88">
        <v>20000</v>
      </c>
      <c r="F12" s="88">
        <v>792000</v>
      </c>
    </row>
    <row r="13" spans="2:6">
      <c r="B13" s="99" t="s">
        <v>323</v>
      </c>
      <c r="C13" s="76" t="s">
        <v>324</v>
      </c>
      <c r="D13" s="85">
        <v>180000</v>
      </c>
      <c r="E13" s="85">
        <v>0</v>
      </c>
      <c r="F13" s="85">
        <v>180000</v>
      </c>
    </row>
    <row r="14" spans="2:6">
      <c r="B14" s="100" t="s">
        <v>319</v>
      </c>
      <c r="C14" s="77" t="s">
        <v>320</v>
      </c>
      <c r="D14" s="86">
        <v>180000</v>
      </c>
      <c r="E14" s="86">
        <v>0</v>
      </c>
      <c r="F14" s="86">
        <v>180000</v>
      </c>
    </row>
    <row r="15" spans="2:6" ht="21">
      <c r="B15" s="101" t="s">
        <v>325</v>
      </c>
      <c r="C15" s="78" t="s">
        <v>326</v>
      </c>
      <c r="D15" s="87">
        <v>180000</v>
      </c>
      <c r="E15" s="87">
        <v>0</v>
      </c>
      <c r="F15" s="87">
        <v>180000</v>
      </c>
    </row>
    <row r="16" spans="2:6">
      <c r="B16" s="102" t="s">
        <v>86</v>
      </c>
      <c r="C16" s="94" t="s">
        <v>87</v>
      </c>
      <c r="D16" s="88">
        <v>20000</v>
      </c>
      <c r="E16" s="88">
        <v>0</v>
      </c>
      <c r="F16" s="88">
        <v>20000</v>
      </c>
    </row>
    <row r="17" spans="2:6">
      <c r="B17" s="102" t="s">
        <v>90</v>
      </c>
      <c r="C17" s="94" t="s">
        <v>91</v>
      </c>
      <c r="D17" s="88">
        <v>160000</v>
      </c>
      <c r="E17" s="88">
        <v>0</v>
      </c>
      <c r="F17" s="88">
        <v>160000</v>
      </c>
    </row>
    <row r="18" spans="2:6">
      <c r="B18" s="99" t="s">
        <v>327</v>
      </c>
      <c r="C18" s="76" t="s">
        <v>328</v>
      </c>
      <c r="D18" s="85">
        <v>200000</v>
      </c>
      <c r="E18" s="85">
        <v>0</v>
      </c>
      <c r="F18" s="85">
        <v>200000</v>
      </c>
    </row>
    <row r="19" spans="2:6">
      <c r="B19" s="100" t="s">
        <v>319</v>
      </c>
      <c r="C19" s="77" t="s">
        <v>320</v>
      </c>
      <c r="D19" s="86">
        <v>200000</v>
      </c>
      <c r="E19" s="86">
        <v>0</v>
      </c>
      <c r="F19" s="86">
        <v>200000</v>
      </c>
    </row>
    <row r="20" spans="2:6" ht="21">
      <c r="B20" s="101" t="s">
        <v>321</v>
      </c>
      <c r="C20" s="78" t="s">
        <v>322</v>
      </c>
      <c r="D20" s="87">
        <v>200000</v>
      </c>
      <c r="E20" s="87">
        <v>0</v>
      </c>
      <c r="F20" s="87">
        <v>200000</v>
      </c>
    </row>
    <row r="21" spans="2:6">
      <c r="B21" s="102" t="s">
        <v>116</v>
      </c>
      <c r="C21" s="94" t="s">
        <v>117</v>
      </c>
      <c r="D21" s="88">
        <v>200000</v>
      </c>
      <c r="E21" s="88">
        <v>0</v>
      </c>
      <c r="F21" s="88">
        <v>200000</v>
      </c>
    </row>
    <row r="22" spans="2:6" ht="21">
      <c r="B22" s="103" t="s">
        <v>329</v>
      </c>
      <c r="C22" s="76" t="s">
        <v>330</v>
      </c>
      <c r="D22" s="85">
        <v>20000</v>
      </c>
      <c r="E22" s="85">
        <v>0</v>
      </c>
      <c r="F22" s="85">
        <v>20000</v>
      </c>
    </row>
    <row r="23" spans="2:6">
      <c r="B23" s="100" t="s">
        <v>319</v>
      </c>
      <c r="C23" s="77" t="s">
        <v>320</v>
      </c>
      <c r="D23" s="86">
        <v>20000</v>
      </c>
      <c r="E23" s="86">
        <v>0</v>
      </c>
      <c r="F23" s="86">
        <v>20000</v>
      </c>
    </row>
    <row r="24" spans="2:6" ht="21">
      <c r="B24" s="101" t="s">
        <v>321</v>
      </c>
      <c r="C24" s="78" t="s">
        <v>322</v>
      </c>
      <c r="D24" s="87">
        <v>20000</v>
      </c>
      <c r="E24" s="87">
        <v>0</v>
      </c>
      <c r="F24" s="87">
        <v>20000</v>
      </c>
    </row>
    <row r="25" spans="2:6">
      <c r="B25" s="102" t="s">
        <v>84</v>
      </c>
      <c r="C25" s="94" t="s">
        <v>85</v>
      </c>
      <c r="D25" s="88">
        <v>1000</v>
      </c>
      <c r="E25" s="88">
        <v>0</v>
      </c>
      <c r="F25" s="88">
        <v>1000</v>
      </c>
    </row>
    <row r="26" spans="2:6">
      <c r="B26" s="102" t="s">
        <v>86</v>
      </c>
      <c r="C26" s="94" t="s">
        <v>87</v>
      </c>
      <c r="D26" s="88">
        <v>1000</v>
      </c>
      <c r="E26" s="88">
        <v>675</v>
      </c>
      <c r="F26" s="88">
        <v>1675</v>
      </c>
    </row>
    <row r="27" spans="2:6">
      <c r="B27" s="102" t="s">
        <v>90</v>
      </c>
      <c r="C27" s="94" t="s">
        <v>91</v>
      </c>
      <c r="D27" s="88">
        <v>11000</v>
      </c>
      <c r="E27" s="88">
        <v>325</v>
      </c>
      <c r="F27" s="88">
        <v>11325</v>
      </c>
    </row>
    <row r="28" spans="2:6">
      <c r="B28" s="102" t="s">
        <v>138</v>
      </c>
      <c r="C28" s="94" t="s">
        <v>139</v>
      </c>
      <c r="D28" s="88">
        <v>7000</v>
      </c>
      <c r="E28" s="88">
        <v>-1000</v>
      </c>
      <c r="F28" s="88">
        <v>6000</v>
      </c>
    </row>
    <row r="29" spans="2:6" ht="21">
      <c r="B29" s="99" t="s">
        <v>331</v>
      </c>
      <c r="C29" s="76" t="s">
        <v>332</v>
      </c>
      <c r="D29" s="85">
        <v>7000</v>
      </c>
      <c r="E29" s="85">
        <v>0</v>
      </c>
      <c r="F29" s="85">
        <v>7000</v>
      </c>
    </row>
    <row r="30" spans="2:6">
      <c r="B30" s="100" t="s">
        <v>319</v>
      </c>
      <c r="C30" s="77" t="s">
        <v>320</v>
      </c>
      <c r="D30" s="86">
        <v>7000</v>
      </c>
      <c r="E30" s="86">
        <v>0</v>
      </c>
      <c r="F30" s="86">
        <v>7000</v>
      </c>
    </row>
    <row r="31" spans="2:6" ht="21">
      <c r="B31" s="101" t="s">
        <v>321</v>
      </c>
      <c r="C31" s="78" t="s">
        <v>322</v>
      </c>
      <c r="D31" s="87">
        <v>7000</v>
      </c>
      <c r="E31" s="87">
        <v>0</v>
      </c>
      <c r="F31" s="87">
        <v>7000</v>
      </c>
    </row>
    <row r="32" spans="2:6">
      <c r="B32" s="102" t="s">
        <v>116</v>
      </c>
      <c r="C32" s="94" t="s">
        <v>117</v>
      </c>
      <c r="D32" s="88">
        <v>7000</v>
      </c>
      <c r="E32" s="88">
        <v>0</v>
      </c>
      <c r="F32" s="88">
        <v>7000</v>
      </c>
    </row>
    <row r="33" spans="2:6">
      <c r="B33" s="96" t="s">
        <v>333</v>
      </c>
      <c r="C33" s="93" t="s">
        <v>334</v>
      </c>
      <c r="D33" s="82">
        <v>19682582</v>
      </c>
      <c r="E33" s="82">
        <v>421559</v>
      </c>
      <c r="F33" s="82">
        <v>20104141</v>
      </c>
    </row>
    <row r="34" spans="2:6">
      <c r="B34" s="97" t="s">
        <v>335</v>
      </c>
      <c r="C34" s="18" t="s">
        <v>334</v>
      </c>
      <c r="D34" s="83">
        <v>19682582</v>
      </c>
      <c r="E34" s="83">
        <v>421559</v>
      </c>
      <c r="F34" s="83">
        <v>20104141</v>
      </c>
    </row>
    <row r="35" spans="2:6">
      <c r="B35" s="104" t="s">
        <v>336</v>
      </c>
      <c r="C35" s="75" t="s">
        <v>337</v>
      </c>
      <c r="D35" s="84">
        <v>18977582</v>
      </c>
      <c r="E35" s="84">
        <v>421559</v>
      </c>
      <c r="F35" s="84">
        <v>19399141</v>
      </c>
    </row>
    <row r="36" spans="2:6" ht="21">
      <c r="B36" s="99" t="s">
        <v>338</v>
      </c>
      <c r="C36" s="76" t="s">
        <v>339</v>
      </c>
      <c r="D36" s="85">
        <v>13063626</v>
      </c>
      <c r="E36" s="85">
        <v>273821</v>
      </c>
      <c r="F36" s="85">
        <v>13337447</v>
      </c>
    </row>
    <row r="37" spans="2:6">
      <c r="B37" s="100" t="s">
        <v>319</v>
      </c>
      <c r="C37" s="77" t="s">
        <v>320</v>
      </c>
      <c r="D37" s="86">
        <v>13063626</v>
      </c>
      <c r="E37" s="86">
        <v>273821</v>
      </c>
      <c r="F37" s="86">
        <v>13337447</v>
      </c>
    </row>
    <row r="38" spans="2:6" ht="21">
      <c r="B38" s="101" t="s">
        <v>340</v>
      </c>
      <c r="C38" s="78" t="s">
        <v>341</v>
      </c>
      <c r="D38" s="87">
        <v>13063626</v>
      </c>
      <c r="E38" s="87">
        <v>273821</v>
      </c>
      <c r="F38" s="87">
        <v>13337447</v>
      </c>
    </row>
    <row r="39" spans="2:6">
      <c r="B39" s="102" t="s">
        <v>74</v>
      </c>
      <c r="C39" s="94" t="s">
        <v>75</v>
      </c>
      <c r="D39" s="88">
        <v>10354285</v>
      </c>
      <c r="E39" s="88">
        <v>208842</v>
      </c>
      <c r="F39" s="88">
        <v>10563127</v>
      </c>
    </row>
    <row r="40" spans="2:6">
      <c r="B40" s="102" t="s">
        <v>76</v>
      </c>
      <c r="C40" s="94" t="s">
        <v>77</v>
      </c>
      <c r="D40" s="88">
        <v>455810</v>
      </c>
      <c r="E40" s="88">
        <v>7500</v>
      </c>
      <c r="F40" s="88">
        <v>463310</v>
      </c>
    </row>
    <row r="41" spans="2:6">
      <c r="B41" s="102" t="s">
        <v>78</v>
      </c>
      <c r="C41" s="94" t="s">
        <v>79</v>
      </c>
      <c r="D41" s="88">
        <v>1815531</v>
      </c>
      <c r="E41" s="88">
        <v>32479</v>
      </c>
      <c r="F41" s="88">
        <v>1848010</v>
      </c>
    </row>
    <row r="42" spans="2:6">
      <c r="B42" s="102" t="s">
        <v>82</v>
      </c>
      <c r="C42" s="94" t="s">
        <v>83</v>
      </c>
      <c r="D42" s="88">
        <v>438000</v>
      </c>
      <c r="E42" s="88">
        <v>25000</v>
      </c>
      <c r="F42" s="88">
        <v>463000</v>
      </c>
    </row>
    <row r="43" spans="2:6">
      <c r="B43" s="99" t="s">
        <v>342</v>
      </c>
      <c r="C43" s="76" t="s">
        <v>81</v>
      </c>
      <c r="D43" s="85">
        <v>5110036</v>
      </c>
      <c r="E43" s="85">
        <v>31300</v>
      </c>
      <c r="F43" s="85">
        <v>5141336</v>
      </c>
    </row>
    <row r="44" spans="2:6">
      <c r="B44" s="100" t="s">
        <v>319</v>
      </c>
      <c r="C44" s="77" t="s">
        <v>320</v>
      </c>
      <c r="D44" s="86">
        <v>5110036</v>
      </c>
      <c r="E44" s="86">
        <v>31300</v>
      </c>
      <c r="F44" s="86">
        <v>5141336</v>
      </c>
    </row>
    <row r="45" spans="2:6" ht="21">
      <c r="B45" s="101" t="s">
        <v>325</v>
      </c>
      <c r="C45" s="78" t="s">
        <v>326</v>
      </c>
      <c r="D45" s="87">
        <v>5110036</v>
      </c>
      <c r="E45" s="87">
        <v>31300</v>
      </c>
      <c r="F45" s="87">
        <v>5141336</v>
      </c>
    </row>
    <row r="46" spans="2:6">
      <c r="B46" s="102" t="s">
        <v>84</v>
      </c>
      <c r="C46" s="94" t="s">
        <v>85</v>
      </c>
      <c r="D46" s="88">
        <v>1730000</v>
      </c>
      <c r="E46" s="88">
        <v>13000</v>
      </c>
      <c r="F46" s="88">
        <v>1743000</v>
      </c>
    </row>
    <row r="47" spans="2:6">
      <c r="B47" s="102" t="s">
        <v>86</v>
      </c>
      <c r="C47" s="94" t="s">
        <v>87</v>
      </c>
      <c r="D47" s="88">
        <v>2978400</v>
      </c>
      <c r="E47" s="88">
        <v>3000</v>
      </c>
      <c r="F47" s="88">
        <v>2981400</v>
      </c>
    </row>
    <row r="48" spans="2:6">
      <c r="B48" s="102" t="s">
        <v>88</v>
      </c>
      <c r="C48" s="94" t="s">
        <v>89</v>
      </c>
      <c r="D48" s="88">
        <v>20000</v>
      </c>
      <c r="E48" s="88">
        <v>10000</v>
      </c>
      <c r="F48" s="88">
        <v>30000</v>
      </c>
    </row>
    <row r="49" spans="2:6">
      <c r="B49" s="102" t="s">
        <v>90</v>
      </c>
      <c r="C49" s="94" t="s">
        <v>91</v>
      </c>
      <c r="D49" s="88">
        <v>381636</v>
      </c>
      <c r="E49" s="88">
        <v>5300</v>
      </c>
      <c r="F49" s="88">
        <v>386936</v>
      </c>
    </row>
    <row r="50" spans="2:6">
      <c r="B50" s="100" t="s">
        <v>319</v>
      </c>
      <c r="C50" s="77" t="s">
        <v>320</v>
      </c>
      <c r="D50" s="86">
        <v>0</v>
      </c>
      <c r="E50" s="86">
        <v>0</v>
      </c>
      <c r="F50" s="86">
        <v>0</v>
      </c>
    </row>
    <row r="51" spans="2:6" s="119" customFormat="1" ht="21">
      <c r="B51" s="101" t="s">
        <v>325</v>
      </c>
      <c r="C51" s="78" t="s">
        <v>326</v>
      </c>
      <c r="D51" s="87">
        <v>0</v>
      </c>
      <c r="E51" s="87">
        <v>0</v>
      </c>
      <c r="F51" s="87">
        <v>0</v>
      </c>
    </row>
    <row r="52" spans="2:6" s="119" customFormat="1">
      <c r="B52" s="102" t="s">
        <v>90</v>
      </c>
      <c r="C52" s="94" t="s">
        <v>91</v>
      </c>
      <c r="D52" s="88">
        <v>0</v>
      </c>
      <c r="E52" s="88">
        <v>0</v>
      </c>
      <c r="F52" s="88">
        <v>0</v>
      </c>
    </row>
    <row r="53" spans="2:6" ht="21">
      <c r="B53" s="99" t="s">
        <v>343</v>
      </c>
      <c r="C53" s="76" t="s">
        <v>344</v>
      </c>
      <c r="D53" s="85">
        <v>165000</v>
      </c>
      <c r="E53" s="85">
        <v>27024</v>
      </c>
      <c r="F53" s="85">
        <v>192024</v>
      </c>
    </row>
    <row r="54" spans="2:6">
      <c r="B54" s="100" t="s">
        <v>319</v>
      </c>
      <c r="C54" s="77" t="s">
        <v>320</v>
      </c>
      <c r="D54" s="86">
        <v>165000</v>
      </c>
      <c r="E54" s="86">
        <v>27024</v>
      </c>
      <c r="F54" s="86">
        <v>192024</v>
      </c>
    </row>
    <row r="55" spans="2:6" ht="21">
      <c r="B55" s="101" t="s">
        <v>321</v>
      </c>
      <c r="C55" s="78" t="s">
        <v>322</v>
      </c>
      <c r="D55" s="87">
        <v>165000</v>
      </c>
      <c r="E55" s="87">
        <v>27024</v>
      </c>
      <c r="F55" s="87">
        <v>192024</v>
      </c>
    </row>
    <row r="56" spans="2:6">
      <c r="B56" s="102" t="s">
        <v>90</v>
      </c>
      <c r="C56" s="94" t="s">
        <v>91</v>
      </c>
      <c r="D56" s="88">
        <v>165000</v>
      </c>
      <c r="E56" s="88">
        <v>27024</v>
      </c>
      <c r="F56" s="88">
        <v>192024</v>
      </c>
    </row>
    <row r="57" spans="2:6">
      <c r="B57" s="99" t="s">
        <v>345</v>
      </c>
      <c r="C57" s="76" t="s">
        <v>346</v>
      </c>
      <c r="D57" s="85">
        <v>11000</v>
      </c>
      <c r="E57" s="85">
        <v>0</v>
      </c>
      <c r="F57" s="85">
        <v>11000</v>
      </c>
    </row>
    <row r="58" spans="2:6">
      <c r="B58" s="100" t="s">
        <v>319</v>
      </c>
      <c r="C58" s="77" t="s">
        <v>320</v>
      </c>
      <c r="D58" s="86">
        <v>11000</v>
      </c>
      <c r="E58" s="86">
        <v>0</v>
      </c>
      <c r="F58" s="86">
        <v>11000</v>
      </c>
    </row>
    <row r="59" spans="2:6" ht="21">
      <c r="B59" s="101" t="s">
        <v>321</v>
      </c>
      <c r="C59" s="78" t="s">
        <v>322</v>
      </c>
      <c r="D59" s="87">
        <v>6000</v>
      </c>
      <c r="E59" s="87">
        <v>0</v>
      </c>
      <c r="F59" s="87">
        <v>6000</v>
      </c>
    </row>
    <row r="60" spans="2:6" ht="22.5">
      <c r="B60" s="102" t="s">
        <v>112</v>
      </c>
      <c r="C60" s="94" t="s">
        <v>113</v>
      </c>
      <c r="D60" s="88">
        <v>6000</v>
      </c>
      <c r="E60" s="88">
        <v>0</v>
      </c>
      <c r="F60" s="88">
        <v>6000</v>
      </c>
    </row>
    <row r="61" spans="2:6" ht="21">
      <c r="B61" s="101" t="s">
        <v>325</v>
      </c>
      <c r="C61" s="78" t="s">
        <v>326</v>
      </c>
      <c r="D61" s="87">
        <v>5000</v>
      </c>
      <c r="E61" s="87">
        <v>0</v>
      </c>
      <c r="F61" s="87">
        <v>5000</v>
      </c>
    </row>
    <row r="62" spans="2:6">
      <c r="B62" s="102" t="s">
        <v>120</v>
      </c>
      <c r="C62" s="94" t="s">
        <v>121</v>
      </c>
      <c r="D62" s="88">
        <v>5000</v>
      </c>
      <c r="E62" s="88">
        <v>0</v>
      </c>
      <c r="F62" s="88">
        <v>5000</v>
      </c>
    </row>
    <row r="63" spans="2:6">
      <c r="B63" s="99" t="s">
        <v>347</v>
      </c>
      <c r="C63" s="76" t="s">
        <v>348</v>
      </c>
      <c r="D63" s="85">
        <v>44920</v>
      </c>
      <c r="E63" s="85">
        <v>69414</v>
      </c>
      <c r="F63" s="85">
        <v>114334</v>
      </c>
    </row>
    <row r="64" spans="2:6">
      <c r="B64" s="100" t="s">
        <v>319</v>
      </c>
      <c r="C64" s="77" t="s">
        <v>320</v>
      </c>
      <c r="D64" s="86">
        <v>0</v>
      </c>
      <c r="E64" s="86">
        <v>600</v>
      </c>
      <c r="F64" s="86">
        <v>600</v>
      </c>
    </row>
    <row r="65" spans="2:6" ht="21">
      <c r="B65" s="101" t="s">
        <v>325</v>
      </c>
      <c r="C65" s="78" t="s">
        <v>326</v>
      </c>
      <c r="D65" s="87">
        <v>0</v>
      </c>
      <c r="E65" s="87">
        <v>600</v>
      </c>
      <c r="F65" s="87">
        <v>600</v>
      </c>
    </row>
    <row r="66" spans="2:6">
      <c r="B66" s="102" t="s">
        <v>88</v>
      </c>
      <c r="C66" s="94" t="s">
        <v>89</v>
      </c>
      <c r="D66" s="88">
        <v>0</v>
      </c>
      <c r="E66" s="88">
        <v>600</v>
      </c>
      <c r="F66" s="88">
        <v>600</v>
      </c>
    </row>
    <row r="67" spans="2:6">
      <c r="B67" s="100" t="s">
        <v>349</v>
      </c>
      <c r="C67" s="77" t="s">
        <v>350</v>
      </c>
      <c r="D67" s="86">
        <v>44920</v>
      </c>
      <c r="E67" s="86">
        <v>-44920</v>
      </c>
      <c r="F67" s="86">
        <v>0</v>
      </c>
    </row>
    <row r="68" spans="2:6" ht="21">
      <c r="B68" s="101" t="s">
        <v>325</v>
      </c>
      <c r="C68" s="78" t="s">
        <v>326</v>
      </c>
      <c r="D68" s="87">
        <v>44920</v>
      </c>
      <c r="E68" s="87">
        <v>-44920</v>
      </c>
      <c r="F68" s="87">
        <v>0</v>
      </c>
    </row>
    <row r="69" spans="2:6">
      <c r="B69" s="102" t="s">
        <v>88</v>
      </c>
      <c r="C69" s="94" t="s">
        <v>89</v>
      </c>
      <c r="D69" s="88">
        <v>44920</v>
      </c>
      <c r="E69" s="88">
        <v>-44920</v>
      </c>
      <c r="F69" s="88">
        <v>0</v>
      </c>
    </row>
    <row r="70" spans="2:6">
      <c r="B70" s="100" t="s">
        <v>351</v>
      </c>
      <c r="C70" s="77" t="s">
        <v>352</v>
      </c>
      <c r="D70" s="86">
        <v>0</v>
      </c>
      <c r="E70" s="86">
        <v>113734</v>
      </c>
      <c r="F70" s="86">
        <v>113734</v>
      </c>
    </row>
    <row r="71" spans="2:6" ht="21">
      <c r="B71" s="101" t="s">
        <v>325</v>
      </c>
      <c r="C71" s="78" t="s">
        <v>326</v>
      </c>
      <c r="D71" s="87">
        <v>0</v>
      </c>
      <c r="E71" s="87">
        <v>113734</v>
      </c>
      <c r="F71" s="87">
        <v>113734</v>
      </c>
    </row>
    <row r="72" spans="2:6">
      <c r="B72" s="102" t="s">
        <v>88</v>
      </c>
      <c r="C72" s="94" t="s">
        <v>89</v>
      </c>
      <c r="D72" s="88">
        <v>0</v>
      </c>
      <c r="E72" s="88">
        <v>113734</v>
      </c>
      <c r="F72" s="88">
        <v>113734</v>
      </c>
    </row>
    <row r="73" spans="2:6" ht="21">
      <c r="B73" s="99" t="s">
        <v>353</v>
      </c>
      <c r="C73" s="76" t="s">
        <v>354</v>
      </c>
      <c r="D73" s="85">
        <v>430000</v>
      </c>
      <c r="E73" s="85">
        <v>20000</v>
      </c>
      <c r="F73" s="85">
        <v>450000</v>
      </c>
    </row>
    <row r="74" spans="2:6">
      <c r="B74" s="100" t="s">
        <v>319</v>
      </c>
      <c r="C74" s="77" t="s">
        <v>320</v>
      </c>
      <c r="D74" s="86">
        <v>430000</v>
      </c>
      <c r="E74" s="86">
        <v>20000</v>
      </c>
      <c r="F74" s="86">
        <v>450000</v>
      </c>
    </row>
    <row r="75" spans="2:6" ht="21">
      <c r="B75" s="101" t="s">
        <v>340</v>
      </c>
      <c r="C75" s="78" t="s">
        <v>341</v>
      </c>
      <c r="D75" s="87">
        <v>430000</v>
      </c>
      <c r="E75" s="87">
        <v>20000</v>
      </c>
      <c r="F75" s="87">
        <v>450000</v>
      </c>
    </row>
    <row r="76" spans="2:6">
      <c r="B76" s="102" t="s">
        <v>132</v>
      </c>
      <c r="C76" s="94" t="s">
        <v>133</v>
      </c>
      <c r="D76" s="88">
        <v>280000</v>
      </c>
      <c r="E76" s="88">
        <v>0</v>
      </c>
      <c r="F76" s="88">
        <v>280000</v>
      </c>
    </row>
    <row r="77" spans="2:6">
      <c r="B77" s="102" t="s">
        <v>138</v>
      </c>
      <c r="C77" s="94" t="s">
        <v>139</v>
      </c>
      <c r="D77" s="88">
        <v>150000</v>
      </c>
      <c r="E77" s="88">
        <v>20000</v>
      </c>
      <c r="F77" s="88">
        <v>170000</v>
      </c>
    </row>
    <row r="78" spans="2:6" ht="21">
      <c r="B78" s="99" t="s">
        <v>355</v>
      </c>
      <c r="C78" s="76" t="s">
        <v>356</v>
      </c>
      <c r="D78" s="85">
        <v>3000</v>
      </c>
      <c r="E78" s="85">
        <v>0</v>
      </c>
      <c r="F78" s="85">
        <v>3000</v>
      </c>
    </row>
    <row r="79" spans="2:6">
      <c r="B79" s="100" t="s">
        <v>349</v>
      </c>
      <c r="C79" s="77" t="s">
        <v>350</v>
      </c>
      <c r="D79" s="86">
        <v>3000</v>
      </c>
      <c r="E79" s="86">
        <v>0</v>
      </c>
      <c r="F79" s="86">
        <v>3000</v>
      </c>
    </row>
    <row r="80" spans="2:6" ht="22.5">
      <c r="B80" s="102" t="s">
        <v>167</v>
      </c>
      <c r="C80" s="94" t="s">
        <v>168</v>
      </c>
      <c r="D80" s="88">
        <v>3000</v>
      </c>
      <c r="E80" s="88">
        <v>0</v>
      </c>
      <c r="F80" s="88">
        <v>3000</v>
      </c>
    </row>
    <row r="81" spans="2:6" ht="21">
      <c r="B81" s="99" t="s">
        <v>357</v>
      </c>
      <c r="C81" s="76" t="s">
        <v>358</v>
      </c>
      <c r="D81" s="85">
        <v>150000</v>
      </c>
      <c r="E81" s="85">
        <v>0</v>
      </c>
      <c r="F81" s="85">
        <v>150000</v>
      </c>
    </row>
    <row r="82" spans="2:6">
      <c r="B82" s="100" t="s">
        <v>319</v>
      </c>
      <c r="C82" s="77" t="s">
        <v>320</v>
      </c>
      <c r="D82" s="86">
        <v>150000</v>
      </c>
      <c r="E82" s="86">
        <v>0</v>
      </c>
      <c r="F82" s="86">
        <v>150000</v>
      </c>
    </row>
    <row r="83" spans="2:6" ht="21">
      <c r="B83" s="101" t="s">
        <v>321</v>
      </c>
      <c r="C83" s="78" t="s">
        <v>322</v>
      </c>
      <c r="D83" s="87">
        <v>150000</v>
      </c>
      <c r="E83" s="87">
        <v>0</v>
      </c>
      <c r="F83" s="87">
        <v>150000</v>
      </c>
    </row>
    <row r="84" spans="2:6">
      <c r="B84" s="102" t="s">
        <v>86</v>
      </c>
      <c r="C84" s="94" t="s">
        <v>87</v>
      </c>
      <c r="D84" s="88">
        <v>150000</v>
      </c>
      <c r="E84" s="88">
        <v>0</v>
      </c>
      <c r="F84" s="88">
        <v>150000</v>
      </c>
    </row>
    <row r="85" spans="2:6">
      <c r="B85" s="98" t="s">
        <v>359</v>
      </c>
      <c r="C85" s="75" t="s">
        <v>360</v>
      </c>
      <c r="D85" s="84">
        <v>105000</v>
      </c>
      <c r="E85" s="84">
        <v>0</v>
      </c>
      <c r="F85" s="84">
        <v>105000</v>
      </c>
    </row>
    <row r="86" spans="2:6" ht="21">
      <c r="B86" s="99" t="s">
        <v>361</v>
      </c>
      <c r="C86" s="76" t="s">
        <v>362</v>
      </c>
      <c r="D86" s="85">
        <v>105000</v>
      </c>
      <c r="E86" s="85">
        <v>0</v>
      </c>
      <c r="F86" s="85">
        <v>105000</v>
      </c>
    </row>
    <row r="87" spans="2:6">
      <c r="B87" s="100" t="s">
        <v>319</v>
      </c>
      <c r="C87" s="77" t="s">
        <v>320</v>
      </c>
      <c r="D87" s="86">
        <v>105000</v>
      </c>
      <c r="E87" s="86">
        <v>0</v>
      </c>
      <c r="F87" s="86">
        <v>105000</v>
      </c>
    </row>
    <row r="88" spans="2:6" ht="21">
      <c r="B88" s="101" t="s">
        <v>363</v>
      </c>
      <c r="C88" s="78" t="s">
        <v>364</v>
      </c>
      <c r="D88" s="87">
        <v>105000</v>
      </c>
      <c r="E88" s="87">
        <v>0</v>
      </c>
      <c r="F88" s="87">
        <v>105000</v>
      </c>
    </row>
    <row r="89" spans="2:6" ht="33.75">
      <c r="B89" s="102" t="s">
        <v>102</v>
      </c>
      <c r="C89" s="94" t="s">
        <v>103</v>
      </c>
      <c r="D89" s="88">
        <v>105000</v>
      </c>
      <c r="E89" s="88">
        <v>0</v>
      </c>
      <c r="F89" s="88">
        <v>105000</v>
      </c>
    </row>
    <row r="90" spans="2:6">
      <c r="B90" s="98" t="s">
        <v>365</v>
      </c>
      <c r="C90" s="75" t="s">
        <v>366</v>
      </c>
      <c r="D90" s="84">
        <v>600000</v>
      </c>
      <c r="E90" s="84">
        <v>0</v>
      </c>
      <c r="F90" s="84">
        <v>600000</v>
      </c>
    </row>
    <row r="91" spans="2:6">
      <c r="B91" s="99" t="s">
        <v>367</v>
      </c>
      <c r="C91" s="76" t="s">
        <v>366</v>
      </c>
      <c r="D91" s="85">
        <v>600000</v>
      </c>
      <c r="E91" s="85">
        <v>0</v>
      </c>
      <c r="F91" s="85">
        <v>600000</v>
      </c>
    </row>
    <row r="92" spans="2:6">
      <c r="B92" s="100" t="s">
        <v>319</v>
      </c>
      <c r="C92" s="77" t="s">
        <v>320</v>
      </c>
      <c r="D92" s="86">
        <v>600000</v>
      </c>
      <c r="E92" s="86">
        <v>0</v>
      </c>
      <c r="F92" s="86">
        <v>600000</v>
      </c>
    </row>
    <row r="93" spans="2:6" ht="21">
      <c r="B93" s="101" t="s">
        <v>368</v>
      </c>
      <c r="C93" s="78" t="s">
        <v>369</v>
      </c>
      <c r="D93" s="87">
        <v>600000</v>
      </c>
      <c r="E93" s="87">
        <v>0</v>
      </c>
      <c r="F93" s="87">
        <v>600000</v>
      </c>
    </row>
    <row r="94" spans="2:6">
      <c r="B94" s="102" t="s">
        <v>84</v>
      </c>
      <c r="C94" s="94" t="s">
        <v>85</v>
      </c>
      <c r="D94" s="88">
        <v>0</v>
      </c>
      <c r="E94" s="88">
        <v>0</v>
      </c>
      <c r="F94" s="88">
        <v>0</v>
      </c>
    </row>
    <row r="95" spans="2:6">
      <c r="B95" s="102" t="s">
        <v>86</v>
      </c>
      <c r="C95" s="94" t="s">
        <v>87</v>
      </c>
      <c r="D95" s="88">
        <v>0</v>
      </c>
      <c r="E95" s="88">
        <v>0</v>
      </c>
      <c r="F95" s="88">
        <v>0</v>
      </c>
    </row>
    <row r="96" spans="2:6">
      <c r="B96" s="102" t="s">
        <v>90</v>
      </c>
      <c r="C96" s="94" t="s">
        <v>91</v>
      </c>
      <c r="D96" s="88">
        <v>0</v>
      </c>
      <c r="E96" s="88">
        <v>0</v>
      </c>
      <c r="F96" s="88">
        <v>0</v>
      </c>
    </row>
    <row r="97" spans="2:6">
      <c r="B97" s="102" t="s">
        <v>96</v>
      </c>
      <c r="C97" s="94" t="s">
        <v>97</v>
      </c>
      <c r="D97" s="88">
        <v>0</v>
      </c>
      <c r="E97" s="88">
        <v>0</v>
      </c>
      <c r="F97" s="88">
        <v>0</v>
      </c>
    </row>
    <row r="98" spans="2:6">
      <c r="B98" s="102" t="s">
        <v>122</v>
      </c>
      <c r="C98" s="94" t="s">
        <v>123</v>
      </c>
      <c r="D98" s="88">
        <v>600000</v>
      </c>
      <c r="E98" s="88">
        <v>0</v>
      </c>
      <c r="F98" s="88">
        <v>600000</v>
      </c>
    </row>
    <row r="99" spans="2:6">
      <c r="B99" s="96" t="s">
        <v>370</v>
      </c>
      <c r="C99" s="93" t="s">
        <v>371</v>
      </c>
      <c r="D99" s="82">
        <v>48756399</v>
      </c>
      <c r="E99" s="82">
        <v>-10469566</v>
      </c>
      <c r="F99" s="82">
        <v>38286833</v>
      </c>
    </row>
    <row r="100" spans="2:6" ht="21">
      <c r="B100" s="97" t="s">
        <v>372</v>
      </c>
      <c r="C100" s="18" t="s">
        <v>373</v>
      </c>
      <c r="D100" s="83">
        <v>43493872</v>
      </c>
      <c r="E100" s="83">
        <v>-10563066</v>
      </c>
      <c r="F100" s="83">
        <v>32930806</v>
      </c>
    </row>
    <row r="101" spans="2:6">
      <c r="B101" s="98" t="s">
        <v>374</v>
      </c>
      <c r="C101" s="75" t="s">
        <v>375</v>
      </c>
      <c r="D101" s="84">
        <v>4012876</v>
      </c>
      <c r="E101" s="84">
        <v>250040</v>
      </c>
      <c r="F101" s="84">
        <v>4262916</v>
      </c>
    </row>
    <row r="102" spans="2:6">
      <c r="B102" s="99" t="s">
        <v>376</v>
      </c>
      <c r="C102" s="76" t="s">
        <v>377</v>
      </c>
      <c r="D102" s="85">
        <v>744000</v>
      </c>
      <c r="E102" s="85">
        <v>0</v>
      </c>
      <c r="F102" s="85">
        <v>744000</v>
      </c>
    </row>
    <row r="103" spans="2:6">
      <c r="B103" s="100" t="s">
        <v>319</v>
      </c>
      <c r="C103" s="77" t="s">
        <v>320</v>
      </c>
      <c r="D103" s="86">
        <v>744000</v>
      </c>
      <c r="E103" s="86">
        <v>0</v>
      </c>
      <c r="F103" s="86">
        <v>744000</v>
      </c>
    </row>
    <row r="104" spans="2:6" ht="21">
      <c r="B104" s="101" t="s">
        <v>378</v>
      </c>
      <c r="C104" s="78" t="s">
        <v>379</v>
      </c>
      <c r="D104" s="87">
        <v>744000</v>
      </c>
      <c r="E104" s="87">
        <v>0</v>
      </c>
      <c r="F104" s="87">
        <v>744000</v>
      </c>
    </row>
    <row r="105" spans="2:6">
      <c r="B105" s="102" t="s">
        <v>86</v>
      </c>
      <c r="C105" s="94" t="s">
        <v>87</v>
      </c>
      <c r="D105" s="88">
        <v>102000</v>
      </c>
      <c r="E105" s="88">
        <v>0</v>
      </c>
      <c r="F105" s="88">
        <v>102000</v>
      </c>
    </row>
    <row r="106" spans="2:6">
      <c r="B106" s="102" t="s">
        <v>90</v>
      </c>
      <c r="C106" s="94" t="s">
        <v>91</v>
      </c>
      <c r="D106" s="88">
        <v>2000</v>
      </c>
      <c r="E106" s="88">
        <v>0</v>
      </c>
      <c r="F106" s="88">
        <v>2000</v>
      </c>
    </row>
    <row r="107" spans="2:6" ht="33.75">
      <c r="B107" s="102" t="s">
        <v>102</v>
      </c>
      <c r="C107" s="94" t="s">
        <v>103</v>
      </c>
      <c r="D107" s="88">
        <v>630000</v>
      </c>
      <c r="E107" s="88">
        <v>0</v>
      </c>
      <c r="F107" s="88">
        <v>630000</v>
      </c>
    </row>
    <row r="108" spans="2:6" ht="22.5">
      <c r="B108" s="102" t="s">
        <v>112</v>
      </c>
      <c r="C108" s="94" t="s">
        <v>113</v>
      </c>
      <c r="D108" s="88">
        <v>10000</v>
      </c>
      <c r="E108" s="88">
        <v>0</v>
      </c>
      <c r="F108" s="88">
        <v>10000</v>
      </c>
    </row>
    <row r="109" spans="2:6">
      <c r="B109" s="99" t="s">
        <v>380</v>
      </c>
      <c r="C109" s="76" t="s">
        <v>381</v>
      </c>
      <c r="D109" s="85">
        <v>2178876</v>
      </c>
      <c r="E109" s="85">
        <v>110040</v>
      </c>
      <c r="F109" s="85">
        <v>2288916</v>
      </c>
    </row>
    <row r="110" spans="2:6">
      <c r="B110" s="100" t="s">
        <v>319</v>
      </c>
      <c r="C110" s="77" t="s">
        <v>320</v>
      </c>
      <c r="D110" s="86">
        <v>2117000</v>
      </c>
      <c r="E110" s="86">
        <v>70000</v>
      </c>
      <c r="F110" s="86">
        <v>2187000</v>
      </c>
    </row>
    <row r="111" spans="2:6" ht="21">
      <c r="B111" s="101" t="s">
        <v>382</v>
      </c>
      <c r="C111" s="78" t="s">
        <v>383</v>
      </c>
      <c r="D111" s="87">
        <v>2117000</v>
      </c>
      <c r="E111" s="87">
        <v>70000</v>
      </c>
      <c r="F111" s="87">
        <v>2187000</v>
      </c>
    </row>
    <row r="112" spans="2:6">
      <c r="B112" s="102" t="s">
        <v>86</v>
      </c>
      <c r="C112" s="94" t="s">
        <v>87</v>
      </c>
      <c r="D112" s="88">
        <v>797000</v>
      </c>
      <c r="E112" s="88">
        <v>310000</v>
      </c>
      <c r="F112" s="88">
        <v>1107000</v>
      </c>
    </row>
    <row r="113" spans="2:6">
      <c r="B113" s="102" t="s">
        <v>90</v>
      </c>
      <c r="C113" s="94" t="s">
        <v>91</v>
      </c>
      <c r="D113" s="88">
        <v>160000</v>
      </c>
      <c r="E113" s="88">
        <v>-90000</v>
      </c>
      <c r="F113" s="88">
        <v>70000</v>
      </c>
    </row>
    <row r="114" spans="2:6">
      <c r="B114" s="102" t="s">
        <v>100</v>
      </c>
      <c r="C114" s="94" t="s">
        <v>101</v>
      </c>
      <c r="D114" s="88">
        <v>700000</v>
      </c>
      <c r="E114" s="88">
        <v>-100000</v>
      </c>
      <c r="F114" s="88">
        <v>600000</v>
      </c>
    </row>
    <row r="115" spans="2:6">
      <c r="B115" s="102" t="s">
        <v>116</v>
      </c>
      <c r="C115" s="94" t="s">
        <v>117</v>
      </c>
      <c r="D115" s="88">
        <v>460000</v>
      </c>
      <c r="E115" s="88">
        <v>-50000</v>
      </c>
      <c r="F115" s="88">
        <v>410000</v>
      </c>
    </row>
    <row r="116" spans="2:6">
      <c r="B116" s="100" t="s">
        <v>349</v>
      </c>
      <c r="C116" s="77" t="s">
        <v>350</v>
      </c>
      <c r="D116" s="86">
        <v>41876</v>
      </c>
      <c r="E116" s="86">
        <v>40</v>
      </c>
      <c r="F116" s="86">
        <v>41916</v>
      </c>
    </row>
    <row r="117" spans="2:6" ht="21">
      <c r="B117" s="101" t="s">
        <v>382</v>
      </c>
      <c r="C117" s="78" t="s">
        <v>383</v>
      </c>
      <c r="D117" s="87">
        <v>41876</v>
      </c>
      <c r="E117" s="87">
        <v>40</v>
      </c>
      <c r="F117" s="87">
        <v>41916</v>
      </c>
    </row>
    <row r="118" spans="2:6">
      <c r="B118" s="102" t="s">
        <v>86</v>
      </c>
      <c r="C118" s="94" t="s">
        <v>87</v>
      </c>
      <c r="D118" s="88">
        <v>41876</v>
      </c>
      <c r="E118" s="88">
        <v>40</v>
      </c>
      <c r="F118" s="88">
        <v>41916</v>
      </c>
    </row>
    <row r="119" spans="2:6">
      <c r="B119" s="100" t="s">
        <v>351</v>
      </c>
      <c r="C119" s="77" t="s">
        <v>352</v>
      </c>
      <c r="D119" s="86">
        <v>20000</v>
      </c>
      <c r="E119" s="86">
        <v>40000</v>
      </c>
      <c r="F119" s="86">
        <v>60000</v>
      </c>
    </row>
    <row r="120" spans="2:6" ht="21">
      <c r="B120" s="101" t="s">
        <v>382</v>
      </c>
      <c r="C120" s="78" t="s">
        <v>383</v>
      </c>
      <c r="D120" s="87">
        <v>20000</v>
      </c>
      <c r="E120" s="87">
        <v>40000</v>
      </c>
      <c r="F120" s="87">
        <v>60000</v>
      </c>
    </row>
    <row r="121" spans="2:6">
      <c r="B121" s="102" t="s">
        <v>116</v>
      </c>
      <c r="C121" s="94" t="s">
        <v>117</v>
      </c>
      <c r="D121" s="88">
        <v>20000</v>
      </c>
      <c r="E121" s="88">
        <v>40000</v>
      </c>
      <c r="F121" s="88">
        <v>60000</v>
      </c>
    </row>
    <row r="122" spans="2:6">
      <c r="B122" s="99" t="s">
        <v>384</v>
      </c>
      <c r="C122" s="76" t="s">
        <v>385</v>
      </c>
      <c r="D122" s="85">
        <v>310000</v>
      </c>
      <c r="E122" s="85">
        <v>100000</v>
      </c>
      <c r="F122" s="85">
        <v>410000</v>
      </c>
    </row>
    <row r="123" spans="2:6">
      <c r="B123" s="100" t="s">
        <v>319</v>
      </c>
      <c r="C123" s="77" t="s">
        <v>320</v>
      </c>
      <c r="D123" s="86">
        <v>310000</v>
      </c>
      <c r="E123" s="86">
        <v>100000</v>
      </c>
      <c r="F123" s="86">
        <v>410000</v>
      </c>
    </row>
    <row r="124" spans="2:6" ht="21">
      <c r="B124" s="101" t="s">
        <v>386</v>
      </c>
      <c r="C124" s="78" t="s">
        <v>387</v>
      </c>
      <c r="D124" s="87">
        <v>310000</v>
      </c>
      <c r="E124" s="87">
        <v>100000</v>
      </c>
      <c r="F124" s="87">
        <v>410000</v>
      </c>
    </row>
    <row r="125" spans="2:6">
      <c r="B125" s="102" t="s">
        <v>86</v>
      </c>
      <c r="C125" s="94" t="s">
        <v>87</v>
      </c>
      <c r="D125" s="88">
        <v>280000</v>
      </c>
      <c r="E125" s="88">
        <v>0</v>
      </c>
      <c r="F125" s="88">
        <v>280000</v>
      </c>
    </row>
    <row r="126" spans="2:6">
      <c r="B126" s="102" t="s">
        <v>116</v>
      </c>
      <c r="C126" s="94" t="s">
        <v>117</v>
      </c>
      <c r="D126" s="88">
        <v>30000</v>
      </c>
      <c r="E126" s="88">
        <v>0</v>
      </c>
      <c r="F126" s="88">
        <v>30000</v>
      </c>
    </row>
    <row r="127" spans="2:6">
      <c r="B127" s="102" t="s">
        <v>120</v>
      </c>
      <c r="C127" s="94" t="s">
        <v>121</v>
      </c>
      <c r="D127" s="88">
        <v>0</v>
      </c>
      <c r="E127" s="88">
        <v>100000</v>
      </c>
      <c r="F127" s="88">
        <v>100000</v>
      </c>
    </row>
    <row r="128" spans="2:6">
      <c r="B128" s="99" t="s">
        <v>388</v>
      </c>
      <c r="C128" s="76" t="s">
        <v>389</v>
      </c>
      <c r="D128" s="85">
        <v>780000</v>
      </c>
      <c r="E128" s="85">
        <v>10000</v>
      </c>
      <c r="F128" s="85">
        <v>790000</v>
      </c>
    </row>
    <row r="129" spans="2:6">
      <c r="B129" s="100" t="s">
        <v>319</v>
      </c>
      <c r="C129" s="77" t="s">
        <v>320</v>
      </c>
      <c r="D129" s="86">
        <v>770000</v>
      </c>
      <c r="E129" s="86">
        <v>10000</v>
      </c>
      <c r="F129" s="86">
        <v>780000</v>
      </c>
    </row>
    <row r="130" spans="2:6" ht="21">
      <c r="B130" s="101" t="s">
        <v>390</v>
      </c>
      <c r="C130" s="78" t="s">
        <v>391</v>
      </c>
      <c r="D130" s="87">
        <v>770000</v>
      </c>
      <c r="E130" s="87">
        <v>10000</v>
      </c>
      <c r="F130" s="87">
        <v>780000</v>
      </c>
    </row>
    <row r="131" spans="2:6">
      <c r="B131" s="102" t="s">
        <v>86</v>
      </c>
      <c r="C131" s="94" t="s">
        <v>87</v>
      </c>
      <c r="D131" s="88">
        <v>100000</v>
      </c>
      <c r="E131" s="88">
        <v>10000</v>
      </c>
      <c r="F131" s="88">
        <v>110000</v>
      </c>
    </row>
    <row r="132" spans="2:6" ht="33.75">
      <c r="B132" s="102" t="s">
        <v>102</v>
      </c>
      <c r="C132" s="94" t="s">
        <v>103</v>
      </c>
      <c r="D132" s="88">
        <v>550000</v>
      </c>
      <c r="E132" s="88">
        <v>0</v>
      </c>
      <c r="F132" s="88">
        <v>550000</v>
      </c>
    </row>
    <row r="133" spans="2:6">
      <c r="B133" s="102" t="s">
        <v>116</v>
      </c>
      <c r="C133" s="94" t="s">
        <v>117</v>
      </c>
      <c r="D133" s="88">
        <v>120000</v>
      </c>
      <c r="E133" s="88">
        <v>0</v>
      </c>
      <c r="F133" s="88">
        <v>120000</v>
      </c>
    </row>
    <row r="134" spans="2:6">
      <c r="B134" s="100" t="s">
        <v>349</v>
      </c>
      <c r="C134" s="77" t="s">
        <v>350</v>
      </c>
      <c r="D134" s="86">
        <v>10000</v>
      </c>
      <c r="E134" s="86">
        <v>0</v>
      </c>
      <c r="F134" s="86">
        <v>10000</v>
      </c>
    </row>
    <row r="135" spans="2:6" ht="21">
      <c r="B135" s="101" t="s">
        <v>390</v>
      </c>
      <c r="C135" s="78" t="s">
        <v>391</v>
      </c>
      <c r="D135" s="87">
        <v>10000</v>
      </c>
      <c r="E135" s="87">
        <v>0</v>
      </c>
      <c r="F135" s="87">
        <v>10000</v>
      </c>
    </row>
    <row r="136" spans="2:6">
      <c r="B136" s="102" t="s">
        <v>86</v>
      </c>
      <c r="C136" s="94" t="s">
        <v>87</v>
      </c>
      <c r="D136" s="88">
        <v>10000</v>
      </c>
      <c r="E136" s="88">
        <v>0</v>
      </c>
      <c r="F136" s="88">
        <v>10000</v>
      </c>
    </row>
    <row r="137" spans="2:6" ht="21">
      <c r="B137" s="99" t="s">
        <v>826</v>
      </c>
      <c r="C137" s="76" t="s">
        <v>827</v>
      </c>
      <c r="D137" s="85">
        <v>0</v>
      </c>
      <c r="E137" s="85">
        <v>30000</v>
      </c>
      <c r="F137" s="85">
        <v>30000</v>
      </c>
    </row>
    <row r="138" spans="2:6">
      <c r="B138" s="100" t="s">
        <v>319</v>
      </c>
      <c r="C138" s="77" t="s">
        <v>320</v>
      </c>
      <c r="D138" s="86">
        <v>0</v>
      </c>
      <c r="E138" s="86">
        <v>30000</v>
      </c>
      <c r="F138" s="86">
        <v>30000</v>
      </c>
    </row>
    <row r="139" spans="2:6" ht="21">
      <c r="B139" s="101" t="s">
        <v>382</v>
      </c>
      <c r="C139" s="78" t="s">
        <v>383</v>
      </c>
      <c r="D139" s="87">
        <v>0</v>
      </c>
      <c r="E139" s="87">
        <v>30000</v>
      </c>
      <c r="F139" s="87">
        <v>30000</v>
      </c>
    </row>
    <row r="140" spans="2:6">
      <c r="B140" s="102">
        <v>422</v>
      </c>
      <c r="C140" s="94" t="s">
        <v>139</v>
      </c>
      <c r="D140" s="88">
        <v>0</v>
      </c>
      <c r="E140" s="88">
        <v>30000</v>
      </c>
      <c r="F140" s="88">
        <v>30000</v>
      </c>
    </row>
    <row r="141" spans="2:6">
      <c r="B141" s="98" t="s">
        <v>392</v>
      </c>
      <c r="C141" s="75" t="s">
        <v>393</v>
      </c>
      <c r="D141" s="84">
        <v>36795996</v>
      </c>
      <c r="E141" s="84">
        <v>-10458288</v>
      </c>
      <c r="F141" s="84">
        <v>26337708</v>
      </c>
    </row>
    <row r="142" spans="2:6">
      <c r="B142" s="99" t="s">
        <v>394</v>
      </c>
      <c r="C142" s="76" t="s">
        <v>395</v>
      </c>
      <c r="D142" s="85">
        <v>400000</v>
      </c>
      <c r="E142" s="85">
        <v>0</v>
      </c>
      <c r="F142" s="85">
        <v>400000</v>
      </c>
    </row>
    <row r="143" spans="2:6">
      <c r="B143" s="100" t="s">
        <v>319</v>
      </c>
      <c r="C143" s="77" t="s">
        <v>320</v>
      </c>
      <c r="D143" s="86">
        <v>400000</v>
      </c>
      <c r="E143" s="86">
        <v>0</v>
      </c>
      <c r="F143" s="86">
        <v>400000</v>
      </c>
    </row>
    <row r="144" spans="2:6" ht="21">
      <c r="B144" s="101" t="s">
        <v>378</v>
      </c>
      <c r="C144" s="78" t="s">
        <v>379</v>
      </c>
      <c r="D144" s="87">
        <v>400000</v>
      </c>
      <c r="E144" s="87">
        <v>0</v>
      </c>
      <c r="F144" s="87">
        <v>400000</v>
      </c>
    </row>
    <row r="145" spans="2:6">
      <c r="B145" s="102" t="s">
        <v>86</v>
      </c>
      <c r="C145" s="94" t="s">
        <v>87</v>
      </c>
      <c r="D145" s="88">
        <v>400000</v>
      </c>
      <c r="E145" s="88">
        <v>0</v>
      </c>
      <c r="F145" s="88">
        <v>400000</v>
      </c>
    </row>
    <row r="146" spans="2:6" ht="21">
      <c r="B146" s="99" t="s">
        <v>396</v>
      </c>
      <c r="C146" s="76" t="s">
        <v>397</v>
      </c>
      <c r="D146" s="85">
        <v>35837438</v>
      </c>
      <c r="E146" s="85">
        <v>-10458288</v>
      </c>
      <c r="F146" s="85">
        <v>25379150</v>
      </c>
    </row>
    <row r="147" spans="2:6">
      <c r="B147" s="100" t="s">
        <v>319</v>
      </c>
      <c r="C147" s="77" t="s">
        <v>320</v>
      </c>
      <c r="D147" s="86">
        <v>100000</v>
      </c>
      <c r="E147" s="86">
        <v>0</v>
      </c>
      <c r="F147" s="86">
        <v>100000</v>
      </c>
    </row>
    <row r="148" spans="2:6" ht="21">
      <c r="B148" s="101" t="s">
        <v>378</v>
      </c>
      <c r="C148" s="78" t="s">
        <v>379</v>
      </c>
      <c r="D148" s="87">
        <v>100000</v>
      </c>
      <c r="E148" s="87">
        <v>0</v>
      </c>
      <c r="F148" s="87">
        <v>100000</v>
      </c>
    </row>
    <row r="149" spans="2:6">
      <c r="B149" s="102" t="s">
        <v>136</v>
      </c>
      <c r="C149" s="94" t="s">
        <v>137</v>
      </c>
      <c r="D149" s="88">
        <v>100000</v>
      </c>
      <c r="E149" s="88">
        <v>0</v>
      </c>
      <c r="F149" s="88">
        <v>100000</v>
      </c>
    </row>
    <row r="150" spans="2:6">
      <c r="B150" s="100" t="s">
        <v>351</v>
      </c>
      <c r="C150" s="77" t="s">
        <v>352</v>
      </c>
      <c r="D150" s="86">
        <v>35737438</v>
      </c>
      <c r="E150" s="86">
        <v>-10458288</v>
      </c>
      <c r="F150" s="86">
        <v>25279150</v>
      </c>
    </row>
    <row r="151" spans="2:6" ht="21">
      <c r="B151" s="101" t="s">
        <v>398</v>
      </c>
      <c r="C151" s="78" t="s">
        <v>399</v>
      </c>
      <c r="D151" s="87">
        <v>35737438</v>
      </c>
      <c r="E151" s="87">
        <v>-10458288</v>
      </c>
      <c r="F151" s="87">
        <v>25279150</v>
      </c>
    </row>
    <row r="152" spans="2:6">
      <c r="B152" s="102" t="s">
        <v>136</v>
      </c>
      <c r="C152" s="94" t="s">
        <v>137</v>
      </c>
      <c r="D152" s="88">
        <v>35737438</v>
      </c>
      <c r="E152" s="88">
        <v>-10458288</v>
      </c>
      <c r="F152" s="88">
        <v>25279150</v>
      </c>
    </row>
    <row r="153" spans="2:6" ht="21">
      <c r="B153" s="99" t="s">
        <v>400</v>
      </c>
      <c r="C153" s="76" t="s">
        <v>234</v>
      </c>
      <c r="D153" s="85">
        <v>450000</v>
      </c>
      <c r="E153" s="85">
        <v>0</v>
      </c>
      <c r="F153" s="85">
        <v>450000</v>
      </c>
    </row>
    <row r="154" spans="2:6">
      <c r="B154" s="100" t="s">
        <v>319</v>
      </c>
      <c r="C154" s="77" t="s">
        <v>320</v>
      </c>
      <c r="D154" s="86">
        <v>150000</v>
      </c>
      <c r="E154" s="86">
        <v>0</v>
      </c>
      <c r="F154" s="86">
        <v>150000</v>
      </c>
    </row>
    <row r="155" spans="2:6" ht="21">
      <c r="B155" s="101" t="s">
        <v>401</v>
      </c>
      <c r="C155" s="78" t="s">
        <v>402</v>
      </c>
      <c r="D155" s="87">
        <v>150000</v>
      </c>
      <c r="E155" s="87">
        <v>0</v>
      </c>
      <c r="F155" s="87">
        <v>150000</v>
      </c>
    </row>
    <row r="156" spans="2:6">
      <c r="B156" s="102" t="s">
        <v>148</v>
      </c>
      <c r="C156" s="94" t="s">
        <v>149</v>
      </c>
      <c r="D156" s="88">
        <v>150000</v>
      </c>
      <c r="E156" s="88">
        <v>0</v>
      </c>
      <c r="F156" s="88">
        <v>150000</v>
      </c>
    </row>
    <row r="157" spans="2:6">
      <c r="B157" s="100" t="s">
        <v>351</v>
      </c>
      <c r="C157" s="77" t="s">
        <v>352</v>
      </c>
      <c r="D157" s="86">
        <v>300000</v>
      </c>
      <c r="E157" s="86">
        <v>0</v>
      </c>
      <c r="F157" s="86">
        <v>300000</v>
      </c>
    </row>
    <row r="158" spans="2:6" ht="21">
      <c r="B158" s="101" t="s">
        <v>401</v>
      </c>
      <c r="C158" s="78" t="s">
        <v>402</v>
      </c>
      <c r="D158" s="87">
        <v>300000</v>
      </c>
      <c r="E158" s="87">
        <v>0</v>
      </c>
      <c r="F158" s="87">
        <v>300000</v>
      </c>
    </row>
    <row r="159" spans="2:6">
      <c r="B159" s="102" t="s">
        <v>148</v>
      </c>
      <c r="C159" s="94" t="s">
        <v>149</v>
      </c>
      <c r="D159" s="88">
        <v>300000</v>
      </c>
      <c r="E159" s="88">
        <v>0</v>
      </c>
      <c r="F159" s="88">
        <v>300000</v>
      </c>
    </row>
    <row r="160" spans="2:6" ht="21">
      <c r="B160" s="99" t="s">
        <v>403</v>
      </c>
      <c r="C160" s="76" t="s">
        <v>404</v>
      </c>
      <c r="D160" s="85">
        <v>108558</v>
      </c>
      <c r="E160" s="85">
        <v>0</v>
      </c>
      <c r="F160" s="85">
        <v>108558</v>
      </c>
    </row>
    <row r="161" spans="2:6">
      <c r="B161" s="100" t="s">
        <v>319</v>
      </c>
      <c r="C161" s="77" t="s">
        <v>320</v>
      </c>
      <c r="D161" s="86">
        <v>21712</v>
      </c>
      <c r="E161" s="86">
        <v>0</v>
      </c>
      <c r="F161" s="86">
        <v>21712</v>
      </c>
    </row>
    <row r="162" spans="2:6" ht="21">
      <c r="B162" s="101" t="s">
        <v>405</v>
      </c>
      <c r="C162" s="78" t="s">
        <v>406</v>
      </c>
      <c r="D162" s="87">
        <v>21712</v>
      </c>
      <c r="E162" s="87">
        <v>0</v>
      </c>
      <c r="F162" s="87">
        <v>21712</v>
      </c>
    </row>
    <row r="163" spans="2:6">
      <c r="B163" s="102" t="s">
        <v>106</v>
      </c>
      <c r="C163" s="94" t="s">
        <v>107</v>
      </c>
      <c r="D163" s="88">
        <v>21712</v>
      </c>
      <c r="E163" s="88">
        <v>0</v>
      </c>
      <c r="F163" s="88">
        <v>21712</v>
      </c>
    </row>
    <row r="164" spans="2:6">
      <c r="B164" s="100" t="s">
        <v>351</v>
      </c>
      <c r="C164" s="77" t="s">
        <v>352</v>
      </c>
      <c r="D164" s="86">
        <v>86846</v>
      </c>
      <c r="E164" s="86">
        <v>0</v>
      </c>
      <c r="F164" s="86">
        <v>86846</v>
      </c>
    </row>
    <row r="165" spans="2:6" ht="21">
      <c r="B165" s="101" t="s">
        <v>405</v>
      </c>
      <c r="C165" s="78" t="s">
        <v>406</v>
      </c>
      <c r="D165" s="87">
        <v>86846</v>
      </c>
      <c r="E165" s="87">
        <v>0</v>
      </c>
      <c r="F165" s="87">
        <v>86846</v>
      </c>
    </row>
    <row r="166" spans="2:6">
      <c r="B166" s="102" t="s">
        <v>106</v>
      </c>
      <c r="C166" s="94" t="s">
        <v>107</v>
      </c>
      <c r="D166" s="88">
        <v>86846</v>
      </c>
      <c r="E166" s="88">
        <v>0</v>
      </c>
      <c r="F166" s="88">
        <v>86846</v>
      </c>
    </row>
    <row r="167" spans="2:6">
      <c r="B167" s="98" t="s">
        <v>407</v>
      </c>
      <c r="C167" s="75" t="s">
        <v>408</v>
      </c>
      <c r="D167" s="84">
        <v>2685000</v>
      </c>
      <c r="E167" s="84">
        <v>-354818</v>
      </c>
      <c r="F167" s="84">
        <v>2330182</v>
      </c>
    </row>
    <row r="168" spans="2:6">
      <c r="B168" s="99" t="s">
        <v>409</v>
      </c>
      <c r="C168" s="76" t="s">
        <v>410</v>
      </c>
      <c r="D168" s="85">
        <v>960000</v>
      </c>
      <c r="E168" s="85">
        <v>-100000</v>
      </c>
      <c r="F168" s="85">
        <v>860000</v>
      </c>
    </row>
    <row r="169" spans="2:6">
      <c r="B169" s="100" t="s">
        <v>319</v>
      </c>
      <c r="C169" s="77" t="s">
        <v>320</v>
      </c>
      <c r="D169" s="86">
        <v>960000</v>
      </c>
      <c r="E169" s="86">
        <v>-100000</v>
      </c>
      <c r="F169" s="86">
        <v>860000</v>
      </c>
    </row>
    <row r="170" spans="2:6" ht="21">
      <c r="B170" s="101" t="s">
        <v>411</v>
      </c>
      <c r="C170" s="78" t="s">
        <v>412</v>
      </c>
      <c r="D170" s="87">
        <v>960000</v>
      </c>
      <c r="E170" s="87">
        <v>-100000</v>
      </c>
      <c r="F170" s="87">
        <v>860000</v>
      </c>
    </row>
    <row r="171" spans="2:6">
      <c r="B171" s="102" t="s">
        <v>86</v>
      </c>
      <c r="C171" s="94" t="s">
        <v>87</v>
      </c>
      <c r="D171" s="88">
        <v>100000</v>
      </c>
      <c r="E171" s="88">
        <v>-100000</v>
      </c>
      <c r="F171" s="88">
        <v>0</v>
      </c>
    </row>
    <row r="172" spans="2:6">
      <c r="B172" s="102" t="s">
        <v>116</v>
      </c>
      <c r="C172" s="94" t="s">
        <v>117</v>
      </c>
      <c r="D172" s="88">
        <v>860000</v>
      </c>
      <c r="E172" s="88">
        <v>0</v>
      </c>
      <c r="F172" s="88">
        <v>860000</v>
      </c>
    </row>
    <row r="173" spans="2:6">
      <c r="B173" s="99" t="s">
        <v>413</v>
      </c>
      <c r="C173" s="76" t="s">
        <v>414</v>
      </c>
      <c r="D173" s="85">
        <v>225000</v>
      </c>
      <c r="E173" s="85">
        <v>-44204</v>
      </c>
      <c r="F173" s="85">
        <v>180796</v>
      </c>
    </row>
    <row r="174" spans="2:6">
      <c r="B174" s="100" t="s">
        <v>319</v>
      </c>
      <c r="C174" s="77" t="s">
        <v>320</v>
      </c>
      <c r="D174" s="86">
        <v>225000</v>
      </c>
      <c r="E174" s="86">
        <v>-44204</v>
      </c>
      <c r="F174" s="86">
        <v>180796</v>
      </c>
    </row>
    <row r="175" spans="2:6" ht="21">
      <c r="B175" s="101" t="s">
        <v>415</v>
      </c>
      <c r="C175" s="78" t="s">
        <v>416</v>
      </c>
      <c r="D175" s="87">
        <v>225000</v>
      </c>
      <c r="E175" s="87">
        <v>-44204</v>
      </c>
      <c r="F175" s="87">
        <v>180796</v>
      </c>
    </row>
    <row r="176" spans="2:6">
      <c r="B176" s="102" t="s">
        <v>84</v>
      </c>
      <c r="C176" s="94" t="s">
        <v>85</v>
      </c>
      <c r="D176" s="88">
        <v>30000</v>
      </c>
      <c r="E176" s="88">
        <v>0</v>
      </c>
      <c r="F176" s="88">
        <v>30000</v>
      </c>
    </row>
    <row r="177" spans="2:6">
      <c r="B177" s="102" t="s">
        <v>86</v>
      </c>
      <c r="C177" s="94" t="s">
        <v>87</v>
      </c>
      <c r="D177" s="88">
        <v>50000</v>
      </c>
      <c r="E177" s="88">
        <v>-38200</v>
      </c>
      <c r="F177" s="88">
        <v>11800</v>
      </c>
    </row>
    <row r="178" spans="2:6">
      <c r="B178" s="102" t="s">
        <v>88</v>
      </c>
      <c r="C178" s="94" t="s">
        <v>89</v>
      </c>
      <c r="D178" s="88">
        <v>10000</v>
      </c>
      <c r="E178" s="88">
        <v>0</v>
      </c>
      <c r="F178" s="88">
        <v>10000</v>
      </c>
    </row>
    <row r="179" spans="2:6">
      <c r="B179" s="102" t="s">
        <v>90</v>
      </c>
      <c r="C179" s="94" t="s">
        <v>91</v>
      </c>
      <c r="D179" s="88">
        <v>50000</v>
      </c>
      <c r="E179" s="88">
        <v>0</v>
      </c>
      <c r="F179" s="88">
        <v>50000</v>
      </c>
    </row>
    <row r="180" spans="2:6">
      <c r="B180" s="102" t="s">
        <v>108</v>
      </c>
      <c r="C180" s="94" t="s">
        <v>109</v>
      </c>
      <c r="D180" s="88">
        <v>35000</v>
      </c>
      <c r="E180" s="88">
        <v>-35000</v>
      </c>
      <c r="F180" s="88">
        <v>0</v>
      </c>
    </row>
    <row r="181" spans="2:6">
      <c r="B181" s="102" t="s">
        <v>116</v>
      </c>
      <c r="C181" s="94" t="s">
        <v>117</v>
      </c>
      <c r="D181" s="88">
        <v>50000</v>
      </c>
      <c r="E181" s="88">
        <v>28996</v>
      </c>
      <c r="F181" s="88">
        <v>78996</v>
      </c>
    </row>
    <row r="182" spans="2:6" ht="21">
      <c r="B182" s="99" t="s">
        <v>417</v>
      </c>
      <c r="C182" s="76" t="s">
        <v>418</v>
      </c>
      <c r="D182" s="85">
        <v>1500000</v>
      </c>
      <c r="E182" s="85">
        <v>-210614</v>
      </c>
      <c r="F182" s="85">
        <v>1289386</v>
      </c>
    </row>
    <row r="183" spans="2:6">
      <c r="B183" s="100" t="s">
        <v>319</v>
      </c>
      <c r="C183" s="77" t="s">
        <v>320</v>
      </c>
      <c r="D183" s="86">
        <v>1500000</v>
      </c>
      <c r="E183" s="86">
        <v>-210614</v>
      </c>
      <c r="F183" s="86">
        <v>1289386</v>
      </c>
    </row>
    <row r="184" spans="2:6" ht="21">
      <c r="B184" s="101" t="s">
        <v>411</v>
      </c>
      <c r="C184" s="78" t="s">
        <v>412</v>
      </c>
      <c r="D184" s="87">
        <v>1500000</v>
      </c>
      <c r="E184" s="87">
        <v>-210614</v>
      </c>
      <c r="F184" s="87">
        <v>1289386</v>
      </c>
    </row>
    <row r="185" spans="2:6">
      <c r="B185" s="102" t="s">
        <v>118</v>
      </c>
      <c r="C185" s="94" t="s">
        <v>119</v>
      </c>
      <c r="D185" s="88">
        <v>1500000</v>
      </c>
      <c r="E185" s="88">
        <v>-210614</v>
      </c>
      <c r="F185" s="88">
        <v>1289386</v>
      </c>
    </row>
    <row r="186" spans="2:6" ht="21">
      <c r="B186" s="97" t="s">
        <v>419</v>
      </c>
      <c r="C186" s="18" t="s">
        <v>420</v>
      </c>
      <c r="D186" s="83">
        <v>5262527</v>
      </c>
      <c r="E186" s="83">
        <v>93500</v>
      </c>
      <c r="F186" s="83">
        <v>5356027</v>
      </c>
    </row>
    <row r="187" spans="2:6" ht="21">
      <c r="B187" s="105" t="s">
        <v>421</v>
      </c>
      <c r="C187" s="79" t="s">
        <v>422</v>
      </c>
      <c r="D187" s="89">
        <v>5262527</v>
      </c>
      <c r="E187" s="89">
        <v>93500</v>
      </c>
      <c r="F187" s="89">
        <v>5356027</v>
      </c>
    </row>
    <row r="188" spans="2:6">
      <c r="B188" s="98" t="s">
        <v>407</v>
      </c>
      <c r="C188" s="75" t="s">
        <v>408</v>
      </c>
      <c r="D188" s="84">
        <v>5262527</v>
      </c>
      <c r="E188" s="84">
        <v>93500</v>
      </c>
      <c r="F188" s="84">
        <v>5356027</v>
      </c>
    </row>
    <row r="189" spans="2:6">
      <c r="B189" s="99" t="s">
        <v>423</v>
      </c>
      <c r="C189" s="76" t="s">
        <v>73</v>
      </c>
      <c r="D189" s="85">
        <v>3968527</v>
      </c>
      <c r="E189" s="85">
        <v>50614</v>
      </c>
      <c r="F189" s="85">
        <v>4019141</v>
      </c>
    </row>
    <row r="190" spans="2:6">
      <c r="B190" s="100" t="s">
        <v>319</v>
      </c>
      <c r="C190" s="77" t="s">
        <v>320</v>
      </c>
      <c r="D190" s="86">
        <v>1452098</v>
      </c>
      <c r="E190" s="86">
        <v>53753</v>
      </c>
      <c r="F190" s="86">
        <v>1505851</v>
      </c>
    </row>
    <row r="191" spans="2:6" ht="21">
      <c r="B191" s="101" t="s">
        <v>411</v>
      </c>
      <c r="C191" s="78" t="s">
        <v>412</v>
      </c>
      <c r="D191" s="87">
        <v>1452098</v>
      </c>
      <c r="E191" s="87">
        <v>53753</v>
      </c>
      <c r="F191" s="87">
        <v>1505851</v>
      </c>
    </row>
    <row r="192" spans="2:6">
      <c r="B192" s="102" t="s">
        <v>74</v>
      </c>
      <c r="C192" s="94" t="s">
        <v>75</v>
      </c>
      <c r="D192" s="88">
        <v>766637</v>
      </c>
      <c r="E192" s="88">
        <v>43616</v>
      </c>
      <c r="F192" s="88">
        <v>810253</v>
      </c>
    </row>
    <row r="193" spans="2:6">
      <c r="B193" s="102" t="s">
        <v>76</v>
      </c>
      <c r="C193" s="94" t="s">
        <v>77</v>
      </c>
      <c r="D193" s="88">
        <v>167456</v>
      </c>
      <c r="E193" s="88">
        <v>0</v>
      </c>
      <c r="F193" s="88">
        <v>167456</v>
      </c>
    </row>
    <row r="194" spans="2:6">
      <c r="B194" s="102" t="s">
        <v>78</v>
      </c>
      <c r="C194" s="94" t="s">
        <v>79</v>
      </c>
      <c r="D194" s="88">
        <v>518005</v>
      </c>
      <c r="E194" s="88">
        <v>10137</v>
      </c>
      <c r="F194" s="88">
        <v>528142</v>
      </c>
    </row>
    <row r="195" spans="2:6">
      <c r="B195" s="100" t="s">
        <v>349</v>
      </c>
      <c r="C195" s="77" t="s">
        <v>350</v>
      </c>
      <c r="D195" s="86">
        <v>2516429</v>
      </c>
      <c r="E195" s="86">
        <v>-3139</v>
      </c>
      <c r="F195" s="86">
        <v>2513290</v>
      </c>
    </row>
    <row r="196" spans="2:6" ht="21">
      <c r="B196" s="101" t="s">
        <v>411</v>
      </c>
      <c r="C196" s="78" t="s">
        <v>412</v>
      </c>
      <c r="D196" s="87">
        <v>2516429</v>
      </c>
      <c r="E196" s="87">
        <v>-3139</v>
      </c>
      <c r="F196" s="87">
        <v>2513290</v>
      </c>
    </row>
    <row r="197" spans="2:6">
      <c r="B197" s="102" t="s">
        <v>74</v>
      </c>
      <c r="C197" s="94" t="s">
        <v>75</v>
      </c>
      <c r="D197" s="88">
        <v>2273247</v>
      </c>
      <c r="E197" s="88">
        <v>-3139</v>
      </c>
      <c r="F197" s="88">
        <v>2270108</v>
      </c>
    </row>
    <row r="198" spans="2:6">
      <c r="B198" s="102" t="s">
        <v>78</v>
      </c>
      <c r="C198" s="94" t="s">
        <v>79</v>
      </c>
      <c r="D198" s="88">
        <v>243182</v>
      </c>
      <c r="E198" s="88">
        <v>0</v>
      </c>
      <c r="F198" s="88">
        <v>243182</v>
      </c>
    </row>
    <row r="199" spans="2:6">
      <c r="B199" s="99" t="s">
        <v>424</v>
      </c>
      <c r="C199" s="76" t="s">
        <v>81</v>
      </c>
      <c r="D199" s="85">
        <v>924000</v>
      </c>
      <c r="E199" s="85">
        <v>0</v>
      </c>
      <c r="F199" s="85">
        <v>924000</v>
      </c>
    </row>
    <row r="200" spans="2:6">
      <c r="B200" s="100" t="s">
        <v>319</v>
      </c>
      <c r="C200" s="77" t="s">
        <v>320</v>
      </c>
      <c r="D200" s="86">
        <v>644397</v>
      </c>
      <c r="E200" s="86">
        <v>349</v>
      </c>
      <c r="F200" s="86">
        <v>644746</v>
      </c>
    </row>
    <row r="201" spans="2:6" ht="21">
      <c r="B201" s="101" t="s">
        <v>411</v>
      </c>
      <c r="C201" s="78" t="s">
        <v>412</v>
      </c>
      <c r="D201" s="87">
        <v>644397</v>
      </c>
      <c r="E201" s="87">
        <v>349</v>
      </c>
      <c r="F201" s="87">
        <v>644746</v>
      </c>
    </row>
    <row r="202" spans="2:6">
      <c r="B202" s="102" t="s">
        <v>84</v>
      </c>
      <c r="C202" s="94" t="s">
        <v>85</v>
      </c>
      <c r="D202" s="88">
        <v>262397</v>
      </c>
      <c r="E202" s="88">
        <v>0</v>
      </c>
      <c r="F202" s="88">
        <v>262397</v>
      </c>
    </row>
    <row r="203" spans="2:6">
      <c r="B203" s="102" t="s">
        <v>86</v>
      </c>
      <c r="C203" s="94" t="s">
        <v>87</v>
      </c>
      <c r="D203" s="88">
        <v>279000</v>
      </c>
      <c r="E203" s="88">
        <v>349</v>
      </c>
      <c r="F203" s="88">
        <v>279349</v>
      </c>
    </row>
    <row r="204" spans="2:6">
      <c r="B204" s="102" t="s">
        <v>90</v>
      </c>
      <c r="C204" s="94" t="s">
        <v>91</v>
      </c>
      <c r="D204" s="88">
        <v>97000</v>
      </c>
      <c r="E204" s="88">
        <v>0</v>
      </c>
      <c r="F204" s="88">
        <v>97000</v>
      </c>
    </row>
    <row r="205" spans="2:6">
      <c r="B205" s="102" t="s">
        <v>96</v>
      </c>
      <c r="C205" s="94" t="s">
        <v>97</v>
      </c>
      <c r="D205" s="88">
        <v>6000</v>
      </c>
      <c r="E205" s="88">
        <v>0</v>
      </c>
      <c r="F205" s="88">
        <v>6000</v>
      </c>
    </row>
    <row r="206" spans="2:6">
      <c r="B206" s="100" t="s">
        <v>349</v>
      </c>
      <c r="C206" s="77" t="s">
        <v>350</v>
      </c>
      <c r="D206" s="86">
        <v>279603</v>
      </c>
      <c r="E206" s="86">
        <v>-349</v>
      </c>
      <c r="F206" s="86">
        <v>279254</v>
      </c>
    </row>
    <row r="207" spans="2:6" ht="21">
      <c r="B207" s="101" t="s">
        <v>411</v>
      </c>
      <c r="C207" s="78" t="s">
        <v>412</v>
      </c>
      <c r="D207" s="87">
        <v>279603</v>
      </c>
      <c r="E207" s="87">
        <v>-349</v>
      </c>
      <c r="F207" s="87">
        <v>279254</v>
      </c>
    </row>
    <row r="208" spans="2:6">
      <c r="B208" s="102" t="s">
        <v>82</v>
      </c>
      <c r="C208" s="94" t="s">
        <v>83</v>
      </c>
      <c r="D208" s="88">
        <v>155000</v>
      </c>
      <c r="E208" s="88">
        <v>-349</v>
      </c>
      <c r="F208" s="88">
        <v>154651</v>
      </c>
    </row>
    <row r="209" spans="2:6">
      <c r="B209" s="102" t="s">
        <v>84</v>
      </c>
      <c r="C209" s="94" t="s">
        <v>85</v>
      </c>
      <c r="D209" s="88">
        <v>124603</v>
      </c>
      <c r="E209" s="88">
        <v>0</v>
      </c>
      <c r="F209" s="88">
        <v>124603</v>
      </c>
    </row>
    <row r="210" spans="2:6" ht="21">
      <c r="B210" s="99" t="s">
        <v>417</v>
      </c>
      <c r="C210" s="76" t="s">
        <v>418</v>
      </c>
      <c r="D210" s="85">
        <v>370000</v>
      </c>
      <c r="E210" s="85">
        <v>42886</v>
      </c>
      <c r="F210" s="85">
        <v>412886</v>
      </c>
    </row>
    <row r="211" spans="2:6">
      <c r="B211" s="100" t="s">
        <v>319</v>
      </c>
      <c r="C211" s="77" t="s">
        <v>320</v>
      </c>
      <c r="D211" s="86">
        <v>230000</v>
      </c>
      <c r="E211" s="86">
        <v>0</v>
      </c>
      <c r="F211" s="86">
        <v>230000</v>
      </c>
    </row>
    <row r="212" spans="2:6" ht="21">
      <c r="B212" s="101" t="s">
        <v>411</v>
      </c>
      <c r="C212" s="78" t="s">
        <v>412</v>
      </c>
      <c r="D212" s="87">
        <v>230000</v>
      </c>
      <c r="E212" s="87">
        <v>0</v>
      </c>
      <c r="F212" s="87">
        <v>230000</v>
      </c>
    </row>
    <row r="213" spans="2:6">
      <c r="B213" s="102" t="s">
        <v>138</v>
      </c>
      <c r="C213" s="94" t="s">
        <v>139</v>
      </c>
      <c r="D213" s="88">
        <v>230000</v>
      </c>
      <c r="E213" s="88">
        <v>0</v>
      </c>
      <c r="F213" s="88">
        <v>230000</v>
      </c>
    </row>
    <row r="214" spans="2:6" ht="21">
      <c r="B214" s="100" t="s">
        <v>425</v>
      </c>
      <c r="C214" s="77" t="s">
        <v>426</v>
      </c>
      <c r="D214" s="86">
        <v>100000</v>
      </c>
      <c r="E214" s="86">
        <v>41866</v>
      </c>
      <c r="F214" s="86">
        <v>141866</v>
      </c>
    </row>
    <row r="215" spans="2:6" ht="21">
      <c r="B215" s="101" t="s">
        <v>411</v>
      </c>
      <c r="C215" s="78" t="s">
        <v>412</v>
      </c>
      <c r="D215" s="87">
        <v>100000</v>
      </c>
      <c r="E215" s="87">
        <v>41866</v>
      </c>
      <c r="F215" s="87">
        <v>141866</v>
      </c>
    </row>
    <row r="216" spans="2:6">
      <c r="B216" s="102" t="s">
        <v>84</v>
      </c>
      <c r="C216" s="94" t="s">
        <v>85</v>
      </c>
      <c r="D216" s="88">
        <v>50000</v>
      </c>
      <c r="E216" s="88">
        <v>0</v>
      </c>
      <c r="F216" s="88">
        <v>50000</v>
      </c>
    </row>
    <row r="217" spans="2:6">
      <c r="B217" s="102" t="s">
        <v>138</v>
      </c>
      <c r="C217" s="94" t="s">
        <v>139</v>
      </c>
      <c r="D217" s="88">
        <v>50000</v>
      </c>
      <c r="E217" s="88">
        <v>41866</v>
      </c>
      <c r="F217" s="88">
        <v>91866</v>
      </c>
    </row>
    <row r="218" spans="2:6" ht="21">
      <c r="B218" s="100" t="s">
        <v>427</v>
      </c>
      <c r="C218" s="77" t="s">
        <v>428</v>
      </c>
      <c r="D218" s="86">
        <v>40000</v>
      </c>
      <c r="E218" s="86">
        <v>1020</v>
      </c>
      <c r="F218" s="86">
        <v>41020</v>
      </c>
    </row>
    <row r="219" spans="2:6" ht="21">
      <c r="B219" s="101" t="s">
        <v>411</v>
      </c>
      <c r="C219" s="78" t="s">
        <v>412</v>
      </c>
      <c r="D219" s="87">
        <v>40000</v>
      </c>
      <c r="E219" s="87">
        <v>1020</v>
      </c>
      <c r="F219" s="87">
        <v>41020</v>
      </c>
    </row>
    <row r="220" spans="2:6">
      <c r="B220" s="102" t="s">
        <v>138</v>
      </c>
      <c r="C220" s="94" t="s">
        <v>139</v>
      </c>
      <c r="D220" s="88">
        <v>40000</v>
      </c>
      <c r="E220" s="88">
        <v>1020</v>
      </c>
      <c r="F220" s="88">
        <v>41020</v>
      </c>
    </row>
    <row r="221" spans="2:6" ht="21">
      <c r="B221" s="96" t="s">
        <v>429</v>
      </c>
      <c r="C221" s="93" t="s">
        <v>430</v>
      </c>
      <c r="D221" s="82">
        <v>79039825</v>
      </c>
      <c r="E221" s="82">
        <v>3398664</v>
      </c>
      <c r="F221" s="82">
        <v>82438489</v>
      </c>
    </row>
    <row r="222" spans="2:6" ht="21">
      <c r="B222" s="97" t="s">
        <v>431</v>
      </c>
      <c r="C222" s="18" t="s">
        <v>432</v>
      </c>
      <c r="D222" s="83">
        <v>2753000</v>
      </c>
      <c r="E222" s="83">
        <v>50000</v>
      </c>
      <c r="F222" s="83">
        <v>2803000</v>
      </c>
    </row>
    <row r="223" spans="2:6" ht="21">
      <c r="B223" s="98" t="s">
        <v>433</v>
      </c>
      <c r="C223" s="75" t="s">
        <v>434</v>
      </c>
      <c r="D223" s="84">
        <v>2530000</v>
      </c>
      <c r="E223" s="84">
        <v>2000</v>
      </c>
      <c r="F223" s="84">
        <v>2532000</v>
      </c>
    </row>
    <row r="224" spans="2:6">
      <c r="B224" s="99" t="s">
        <v>435</v>
      </c>
      <c r="C224" s="76" t="s">
        <v>436</v>
      </c>
      <c r="D224" s="85">
        <v>2050000</v>
      </c>
      <c r="E224" s="85">
        <v>0</v>
      </c>
      <c r="F224" s="85">
        <v>2050000</v>
      </c>
    </row>
    <row r="225" spans="2:6">
      <c r="B225" s="100" t="s">
        <v>319</v>
      </c>
      <c r="C225" s="77" t="s">
        <v>320</v>
      </c>
      <c r="D225" s="86">
        <v>2000000</v>
      </c>
      <c r="E225" s="86">
        <v>0</v>
      </c>
      <c r="F225" s="86">
        <v>2000000</v>
      </c>
    </row>
    <row r="226" spans="2:6" ht="21">
      <c r="B226" s="101" t="s">
        <v>437</v>
      </c>
      <c r="C226" s="78" t="s">
        <v>438</v>
      </c>
      <c r="D226" s="87">
        <v>2000000</v>
      </c>
      <c r="E226" s="87">
        <v>0</v>
      </c>
      <c r="F226" s="87">
        <v>2000000</v>
      </c>
    </row>
    <row r="227" spans="2:6" ht="33.75">
      <c r="B227" s="102" t="s">
        <v>102</v>
      </c>
      <c r="C227" s="94" t="s">
        <v>103</v>
      </c>
      <c r="D227" s="88">
        <v>2000000</v>
      </c>
      <c r="E227" s="88">
        <v>0</v>
      </c>
      <c r="F227" s="88">
        <v>2000000</v>
      </c>
    </row>
    <row r="228" spans="2:6">
      <c r="B228" s="100" t="s">
        <v>351</v>
      </c>
      <c r="C228" s="77" t="s">
        <v>352</v>
      </c>
      <c r="D228" s="86">
        <v>50000</v>
      </c>
      <c r="E228" s="86">
        <v>0</v>
      </c>
      <c r="F228" s="86">
        <v>50000</v>
      </c>
    </row>
    <row r="229" spans="2:6" ht="21">
      <c r="B229" s="101" t="s">
        <v>437</v>
      </c>
      <c r="C229" s="78" t="s">
        <v>438</v>
      </c>
      <c r="D229" s="87">
        <v>50000</v>
      </c>
      <c r="E229" s="87">
        <v>0</v>
      </c>
      <c r="F229" s="87">
        <v>50000</v>
      </c>
    </row>
    <row r="230" spans="2:6" ht="33.75">
      <c r="B230" s="102" t="s">
        <v>102</v>
      </c>
      <c r="C230" s="94" t="s">
        <v>103</v>
      </c>
      <c r="D230" s="88">
        <v>50000</v>
      </c>
      <c r="E230" s="88">
        <v>0</v>
      </c>
      <c r="F230" s="88">
        <v>50000</v>
      </c>
    </row>
    <row r="231" spans="2:6">
      <c r="B231" s="99" t="s">
        <v>439</v>
      </c>
      <c r="C231" s="76" t="s">
        <v>440</v>
      </c>
      <c r="D231" s="85">
        <v>480000</v>
      </c>
      <c r="E231" s="85">
        <v>2000</v>
      </c>
      <c r="F231" s="85">
        <v>482000</v>
      </c>
    </row>
    <row r="232" spans="2:6">
      <c r="B232" s="100" t="s">
        <v>319</v>
      </c>
      <c r="C232" s="77" t="s">
        <v>320</v>
      </c>
      <c r="D232" s="86">
        <v>480000</v>
      </c>
      <c r="E232" s="86">
        <v>2000</v>
      </c>
      <c r="F232" s="86">
        <v>482000</v>
      </c>
    </row>
    <row r="233" spans="2:6" ht="21">
      <c r="B233" s="101" t="s">
        <v>437</v>
      </c>
      <c r="C233" s="78" t="s">
        <v>438</v>
      </c>
      <c r="D233" s="87">
        <v>480000</v>
      </c>
      <c r="E233" s="87">
        <v>2000</v>
      </c>
      <c r="F233" s="87">
        <v>482000</v>
      </c>
    </row>
    <row r="234" spans="2:6">
      <c r="B234" s="102" t="s">
        <v>90</v>
      </c>
      <c r="C234" s="94" t="s">
        <v>91</v>
      </c>
      <c r="D234" s="88">
        <v>0</v>
      </c>
      <c r="E234" s="88">
        <v>2000</v>
      </c>
      <c r="F234" s="88">
        <v>2000</v>
      </c>
    </row>
    <row r="235" spans="2:6" ht="22.5">
      <c r="B235" s="102" t="s">
        <v>112</v>
      </c>
      <c r="C235" s="94" t="s">
        <v>113</v>
      </c>
      <c r="D235" s="88">
        <v>480000</v>
      </c>
      <c r="E235" s="88">
        <v>0</v>
      </c>
      <c r="F235" s="88">
        <v>480000</v>
      </c>
    </row>
    <row r="236" spans="2:6">
      <c r="B236" s="98" t="s">
        <v>441</v>
      </c>
      <c r="C236" s="75" t="s">
        <v>442</v>
      </c>
      <c r="D236" s="84">
        <v>223000</v>
      </c>
      <c r="E236" s="84">
        <v>48000</v>
      </c>
      <c r="F236" s="84">
        <v>271000</v>
      </c>
    </row>
    <row r="237" spans="2:6">
      <c r="B237" s="99" t="s">
        <v>443</v>
      </c>
      <c r="C237" s="76" t="s">
        <v>444</v>
      </c>
      <c r="D237" s="85">
        <v>183000</v>
      </c>
      <c r="E237" s="85">
        <v>48000</v>
      </c>
      <c r="F237" s="85">
        <v>231000</v>
      </c>
    </row>
    <row r="238" spans="2:6">
      <c r="B238" s="100" t="s">
        <v>319</v>
      </c>
      <c r="C238" s="77" t="s">
        <v>320</v>
      </c>
      <c r="D238" s="86">
        <v>183000</v>
      </c>
      <c r="E238" s="86">
        <v>48000</v>
      </c>
      <c r="F238" s="86">
        <v>231000</v>
      </c>
    </row>
    <row r="239" spans="2:6" ht="21">
      <c r="B239" s="101" t="s">
        <v>445</v>
      </c>
      <c r="C239" s="78" t="s">
        <v>446</v>
      </c>
      <c r="D239" s="87">
        <v>183000</v>
      </c>
      <c r="E239" s="87">
        <v>48000</v>
      </c>
      <c r="F239" s="87">
        <v>231000</v>
      </c>
    </row>
    <row r="240" spans="2:6">
      <c r="B240" s="102" t="s">
        <v>84</v>
      </c>
      <c r="C240" s="94" t="s">
        <v>85</v>
      </c>
      <c r="D240" s="88">
        <v>0</v>
      </c>
      <c r="E240" s="88">
        <v>10000</v>
      </c>
      <c r="F240" s="88">
        <v>10000</v>
      </c>
    </row>
    <row r="241" spans="2:6">
      <c r="B241" s="102" t="s">
        <v>90</v>
      </c>
      <c r="C241" s="94" t="s">
        <v>91</v>
      </c>
      <c r="D241" s="88">
        <v>63000</v>
      </c>
      <c r="E241" s="88">
        <v>-12000</v>
      </c>
      <c r="F241" s="88">
        <v>51000</v>
      </c>
    </row>
    <row r="242" spans="2:6">
      <c r="B242" s="102" t="s">
        <v>116</v>
      </c>
      <c r="C242" s="94" t="s">
        <v>117</v>
      </c>
      <c r="D242" s="88">
        <v>120000</v>
      </c>
      <c r="E242" s="88">
        <v>40000</v>
      </c>
      <c r="F242" s="88">
        <v>160000</v>
      </c>
    </row>
    <row r="243" spans="2:6">
      <c r="B243" s="102" t="s">
        <v>136</v>
      </c>
      <c r="C243" s="94" t="s">
        <v>137</v>
      </c>
      <c r="D243" s="88">
        <v>0</v>
      </c>
      <c r="E243" s="88">
        <v>10000</v>
      </c>
      <c r="F243" s="88">
        <v>10000</v>
      </c>
    </row>
    <row r="244" spans="2:6">
      <c r="B244" s="99" t="s">
        <v>447</v>
      </c>
      <c r="C244" s="76" t="s">
        <v>448</v>
      </c>
      <c r="D244" s="85">
        <v>40000</v>
      </c>
      <c r="E244" s="85">
        <v>0</v>
      </c>
      <c r="F244" s="85">
        <v>40000</v>
      </c>
    </row>
    <row r="245" spans="2:6">
      <c r="B245" s="100" t="s">
        <v>319</v>
      </c>
      <c r="C245" s="77" t="s">
        <v>320</v>
      </c>
      <c r="D245" s="86">
        <v>40000</v>
      </c>
      <c r="E245" s="86">
        <v>0</v>
      </c>
      <c r="F245" s="86">
        <v>40000</v>
      </c>
    </row>
    <row r="246" spans="2:6" ht="21">
      <c r="B246" s="101" t="s">
        <v>445</v>
      </c>
      <c r="C246" s="78" t="s">
        <v>446</v>
      </c>
      <c r="D246" s="87">
        <v>40000</v>
      </c>
      <c r="E246" s="87">
        <v>0</v>
      </c>
      <c r="F246" s="87">
        <v>40000</v>
      </c>
    </row>
    <row r="247" spans="2:6">
      <c r="B247" s="102" t="s">
        <v>86</v>
      </c>
      <c r="C247" s="94" t="s">
        <v>87</v>
      </c>
      <c r="D247" s="88">
        <v>30000</v>
      </c>
      <c r="E247" s="88">
        <v>0</v>
      </c>
      <c r="F247" s="88">
        <v>30000</v>
      </c>
    </row>
    <row r="248" spans="2:6">
      <c r="B248" s="102" t="s">
        <v>90</v>
      </c>
      <c r="C248" s="94" t="s">
        <v>91</v>
      </c>
      <c r="D248" s="88">
        <v>10000</v>
      </c>
      <c r="E248" s="88">
        <v>0</v>
      </c>
      <c r="F248" s="88">
        <v>10000</v>
      </c>
    </row>
    <row r="249" spans="2:6">
      <c r="B249" s="97" t="s">
        <v>449</v>
      </c>
      <c r="C249" s="18" t="s">
        <v>450</v>
      </c>
      <c r="D249" s="83">
        <v>8425177</v>
      </c>
      <c r="E249" s="83">
        <v>487260</v>
      </c>
      <c r="F249" s="83">
        <v>8912437</v>
      </c>
    </row>
    <row r="250" spans="2:6" ht="21">
      <c r="B250" s="105" t="s">
        <v>451</v>
      </c>
      <c r="C250" s="79" t="s">
        <v>452</v>
      </c>
      <c r="D250" s="89">
        <v>3881876</v>
      </c>
      <c r="E250" s="89">
        <v>304108</v>
      </c>
      <c r="F250" s="89">
        <v>4185984</v>
      </c>
    </row>
    <row r="251" spans="2:6">
      <c r="B251" s="98" t="s">
        <v>453</v>
      </c>
      <c r="C251" s="75" t="s">
        <v>454</v>
      </c>
      <c r="D251" s="84">
        <v>3881876</v>
      </c>
      <c r="E251" s="84">
        <v>304108</v>
      </c>
      <c r="F251" s="84">
        <v>4185984</v>
      </c>
    </row>
    <row r="252" spans="2:6">
      <c r="B252" s="99" t="s">
        <v>455</v>
      </c>
      <c r="C252" s="76" t="s">
        <v>456</v>
      </c>
      <c r="D252" s="85">
        <v>2766084</v>
      </c>
      <c r="E252" s="85">
        <v>167768</v>
      </c>
      <c r="F252" s="85">
        <v>2933852</v>
      </c>
    </row>
    <row r="253" spans="2:6">
      <c r="B253" s="100" t="s">
        <v>319</v>
      </c>
      <c r="C253" s="77" t="s">
        <v>320</v>
      </c>
      <c r="D253" s="86">
        <v>1947068</v>
      </c>
      <c r="E253" s="86">
        <v>56600</v>
      </c>
      <c r="F253" s="86">
        <v>2003668</v>
      </c>
    </row>
    <row r="254" spans="2:6" ht="21">
      <c r="B254" s="101" t="s">
        <v>445</v>
      </c>
      <c r="C254" s="78" t="s">
        <v>446</v>
      </c>
      <c r="D254" s="87">
        <v>1947068</v>
      </c>
      <c r="E254" s="87">
        <v>56600</v>
      </c>
      <c r="F254" s="87">
        <v>2003668</v>
      </c>
    </row>
    <row r="255" spans="2:6">
      <c r="B255" s="102" t="s">
        <v>74</v>
      </c>
      <c r="C255" s="94" t="s">
        <v>75</v>
      </c>
      <c r="D255" s="88">
        <v>1399365</v>
      </c>
      <c r="E255" s="88">
        <v>0</v>
      </c>
      <c r="F255" s="88">
        <v>1399365</v>
      </c>
    </row>
    <row r="256" spans="2:6">
      <c r="B256" s="102" t="s">
        <v>76</v>
      </c>
      <c r="C256" s="94" t="s">
        <v>77</v>
      </c>
      <c r="D256" s="88">
        <v>95892</v>
      </c>
      <c r="E256" s="88">
        <v>0</v>
      </c>
      <c r="F256" s="88">
        <v>95892</v>
      </c>
    </row>
    <row r="257" spans="2:6">
      <c r="B257" s="102" t="s">
        <v>78</v>
      </c>
      <c r="C257" s="94" t="s">
        <v>79</v>
      </c>
      <c r="D257" s="88">
        <v>240691</v>
      </c>
      <c r="E257" s="88">
        <v>0</v>
      </c>
      <c r="F257" s="88">
        <v>240691</v>
      </c>
    </row>
    <row r="258" spans="2:6">
      <c r="B258" s="102" t="s">
        <v>82</v>
      </c>
      <c r="C258" s="94" t="s">
        <v>83</v>
      </c>
      <c r="D258" s="88">
        <v>60060</v>
      </c>
      <c r="E258" s="88">
        <v>340</v>
      </c>
      <c r="F258" s="88">
        <v>60400</v>
      </c>
    </row>
    <row r="259" spans="2:6">
      <c r="B259" s="102" t="s">
        <v>84</v>
      </c>
      <c r="C259" s="94" t="s">
        <v>85</v>
      </c>
      <c r="D259" s="88">
        <v>114060</v>
      </c>
      <c r="E259" s="88">
        <v>0</v>
      </c>
      <c r="F259" s="88">
        <v>114060</v>
      </c>
    </row>
    <row r="260" spans="2:6">
      <c r="B260" s="102" t="s">
        <v>86</v>
      </c>
      <c r="C260" s="94" t="s">
        <v>87</v>
      </c>
      <c r="D260" s="88">
        <v>37000</v>
      </c>
      <c r="E260" s="88">
        <v>10000</v>
      </c>
      <c r="F260" s="88">
        <v>47000</v>
      </c>
    </row>
    <row r="261" spans="2:6">
      <c r="B261" s="102" t="s">
        <v>90</v>
      </c>
      <c r="C261" s="94" t="s">
        <v>91</v>
      </c>
      <c r="D261" s="88">
        <v>0</v>
      </c>
      <c r="E261" s="88">
        <v>46260</v>
      </c>
      <c r="F261" s="88">
        <v>46260</v>
      </c>
    </row>
    <row r="262" spans="2:6" ht="21">
      <c r="B262" s="100" t="s">
        <v>457</v>
      </c>
      <c r="C262" s="77" t="s">
        <v>458</v>
      </c>
      <c r="D262" s="86">
        <v>738330</v>
      </c>
      <c r="E262" s="86">
        <v>44529</v>
      </c>
      <c r="F262" s="86">
        <v>782859</v>
      </c>
    </row>
    <row r="263" spans="2:6" ht="21">
      <c r="B263" s="101" t="s">
        <v>445</v>
      </c>
      <c r="C263" s="78" t="s">
        <v>446</v>
      </c>
      <c r="D263" s="87">
        <v>738330</v>
      </c>
      <c r="E263" s="87">
        <v>44529</v>
      </c>
      <c r="F263" s="87">
        <v>782859</v>
      </c>
    </row>
    <row r="264" spans="2:6">
      <c r="B264" s="102" t="s">
        <v>82</v>
      </c>
      <c r="C264" s="94" t="s">
        <v>83</v>
      </c>
      <c r="D264" s="88">
        <v>15000</v>
      </c>
      <c r="E264" s="88">
        <v>0</v>
      </c>
      <c r="F264" s="88">
        <v>15000</v>
      </c>
    </row>
    <row r="265" spans="2:6">
      <c r="B265" s="102" t="s">
        <v>84</v>
      </c>
      <c r="C265" s="94" t="s">
        <v>85</v>
      </c>
      <c r="D265" s="88">
        <v>169700</v>
      </c>
      <c r="E265" s="88">
        <v>9000</v>
      </c>
      <c r="F265" s="88">
        <v>178700</v>
      </c>
    </row>
    <row r="266" spans="2:6">
      <c r="B266" s="102" t="s">
        <v>86</v>
      </c>
      <c r="C266" s="94" t="s">
        <v>87</v>
      </c>
      <c r="D266" s="88">
        <v>470400</v>
      </c>
      <c r="E266" s="88">
        <v>25529</v>
      </c>
      <c r="F266" s="88">
        <v>495929</v>
      </c>
    </row>
    <row r="267" spans="2:6">
      <c r="B267" s="102" t="s">
        <v>90</v>
      </c>
      <c r="C267" s="94" t="s">
        <v>91</v>
      </c>
      <c r="D267" s="88">
        <v>73730</v>
      </c>
      <c r="E267" s="88">
        <v>10000</v>
      </c>
      <c r="F267" s="88">
        <v>83730</v>
      </c>
    </row>
    <row r="268" spans="2:6">
      <c r="B268" s="102" t="s">
        <v>96</v>
      </c>
      <c r="C268" s="94" t="s">
        <v>97</v>
      </c>
      <c r="D268" s="88">
        <v>9500</v>
      </c>
      <c r="E268" s="88">
        <v>0</v>
      </c>
      <c r="F268" s="88">
        <v>9500</v>
      </c>
    </row>
    <row r="269" spans="2:6" ht="21">
      <c r="B269" s="100" t="s">
        <v>459</v>
      </c>
      <c r="C269" s="77" t="s">
        <v>460</v>
      </c>
      <c r="D269" s="86">
        <v>33361</v>
      </c>
      <c r="E269" s="86">
        <v>-33361</v>
      </c>
      <c r="F269" s="86">
        <v>0</v>
      </c>
    </row>
    <row r="270" spans="2:6" ht="21">
      <c r="B270" s="101" t="s">
        <v>445</v>
      </c>
      <c r="C270" s="78" t="s">
        <v>446</v>
      </c>
      <c r="D270" s="87">
        <v>33361</v>
      </c>
      <c r="E270" s="87">
        <v>-33361</v>
      </c>
      <c r="F270" s="87">
        <v>0</v>
      </c>
    </row>
    <row r="271" spans="2:6">
      <c r="B271" s="102" t="s">
        <v>88</v>
      </c>
      <c r="C271" s="94" t="s">
        <v>89</v>
      </c>
      <c r="D271" s="88">
        <v>33361</v>
      </c>
      <c r="E271" s="88">
        <v>-33361</v>
      </c>
      <c r="F271" s="88">
        <v>0</v>
      </c>
    </row>
    <row r="272" spans="2:6" ht="21">
      <c r="B272" s="100" t="s">
        <v>461</v>
      </c>
      <c r="C272" s="77" t="s">
        <v>462</v>
      </c>
      <c r="D272" s="86">
        <v>47325</v>
      </c>
      <c r="E272" s="86">
        <v>100000</v>
      </c>
      <c r="F272" s="86">
        <v>147325</v>
      </c>
    </row>
    <row r="273" spans="2:6" ht="21">
      <c r="B273" s="101" t="s">
        <v>445</v>
      </c>
      <c r="C273" s="78" t="s">
        <v>446</v>
      </c>
      <c r="D273" s="87">
        <v>47325</v>
      </c>
      <c r="E273" s="87">
        <v>100000</v>
      </c>
      <c r="F273" s="87">
        <v>147325</v>
      </c>
    </row>
    <row r="274" spans="2:6">
      <c r="B274" s="102" t="s">
        <v>74</v>
      </c>
      <c r="C274" s="94" t="s">
        <v>75</v>
      </c>
      <c r="D274" s="88">
        <v>36386</v>
      </c>
      <c r="E274" s="88">
        <v>0</v>
      </c>
      <c r="F274" s="88">
        <v>36386</v>
      </c>
    </row>
    <row r="275" spans="2:6">
      <c r="B275" s="102" t="s">
        <v>78</v>
      </c>
      <c r="C275" s="94" t="s">
        <v>79</v>
      </c>
      <c r="D275" s="88">
        <v>6259</v>
      </c>
      <c r="E275" s="88">
        <v>0</v>
      </c>
      <c r="F275" s="88">
        <v>6259</v>
      </c>
    </row>
    <row r="276" spans="2:6">
      <c r="B276" s="102" t="s">
        <v>82</v>
      </c>
      <c r="C276" s="94" t="s">
        <v>83</v>
      </c>
      <c r="D276" s="88">
        <v>4680</v>
      </c>
      <c r="E276" s="88">
        <v>0</v>
      </c>
      <c r="F276" s="88">
        <v>4680</v>
      </c>
    </row>
    <row r="277" spans="2:6">
      <c r="B277" s="102" t="s">
        <v>86</v>
      </c>
      <c r="C277" s="94" t="s">
        <v>87</v>
      </c>
      <c r="D277" s="88">
        <v>0</v>
      </c>
      <c r="E277" s="88">
        <v>100000</v>
      </c>
      <c r="F277" s="88">
        <v>100000</v>
      </c>
    </row>
    <row r="278" spans="2:6">
      <c r="B278" s="99" t="s">
        <v>463</v>
      </c>
      <c r="C278" s="76" t="s">
        <v>464</v>
      </c>
      <c r="D278" s="85">
        <v>614215</v>
      </c>
      <c r="E278" s="85">
        <v>80000</v>
      </c>
      <c r="F278" s="85">
        <v>694215</v>
      </c>
    </row>
    <row r="279" spans="2:6">
      <c r="B279" s="100" t="s">
        <v>319</v>
      </c>
      <c r="C279" s="77" t="s">
        <v>320</v>
      </c>
      <c r="D279" s="86">
        <v>119000</v>
      </c>
      <c r="E279" s="86">
        <v>0</v>
      </c>
      <c r="F279" s="86">
        <v>119000</v>
      </c>
    </row>
    <row r="280" spans="2:6" ht="21">
      <c r="B280" s="101" t="s">
        <v>445</v>
      </c>
      <c r="C280" s="78" t="s">
        <v>446</v>
      </c>
      <c r="D280" s="87">
        <v>119000</v>
      </c>
      <c r="E280" s="87">
        <v>0</v>
      </c>
      <c r="F280" s="87">
        <v>119000</v>
      </c>
    </row>
    <row r="281" spans="2:6">
      <c r="B281" s="102" t="s">
        <v>86</v>
      </c>
      <c r="C281" s="94" t="s">
        <v>87</v>
      </c>
      <c r="D281" s="88">
        <v>94000</v>
      </c>
      <c r="E281" s="88">
        <v>0</v>
      </c>
      <c r="F281" s="88">
        <v>94000</v>
      </c>
    </row>
    <row r="282" spans="2:6">
      <c r="B282" s="102" t="s">
        <v>90</v>
      </c>
      <c r="C282" s="94" t="s">
        <v>91</v>
      </c>
      <c r="D282" s="88">
        <v>25000</v>
      </c>
      <c r="E282" s="88">
        <v>0</v>
      </c>
      <c r="F282" s="88">
        <v>25000</v>
      </c>
    </row>
    <row r="283" spans="2:6" ht="21">
      <c r="B283" s="100" t="s">
        <v>457</v>
      </c>
      <c r="C283" s="77" t="s">
        <v>458</v>
      </c>
      <c r="D283" s="86">
        <v>135215</v>
      </c>
      <c r="E283" s="86">
        <v>0</v>
      </c>
      <c r="F283" s="86">
        <v>135215</v>
      </c>
    </row>
    <row r="284" spans="2:6" ht="21">
      <c r="B284" s="101" t="s">
        <v>445</v>
      </c>
      <c r="C284" s="78" t="s">
        <v>446</v>
      </c>
      <c r="D284" s="87">
        <v>135215</v>
      </c>
      <c r="E284" s="87">
        <v>0</v>
      </c>
      <c r="F284" s="87">
        <v>135215</v>
      </c>
    </row>
    <row r="285" spans="2:6">
      <c r="B285" s="102" t="s">
        <v>82</v>
      </c>
      <c r="C285" s="94" t="s">
        <v>83</v>
      </c>
      <c r="D285" s="88">
        <v>2000</v>
      </c>
      <c r="E285" s="88">
        <v>0</v>
      </c>
      <c r="F285" s="88">
        <v>2000</v>
      </c>
    </row>
    <row r="286" spans="2:6">
      <c r="B286" s="102" t="s">
        <v>84</v>
      </c>
      <c r="C286" s="94" t="s">
        <v>85</v>
      </c>
      <c r="D286" s="88">
        <v>1000</v>
      </c>
      <c r="E286" s="88">
        <v>0</v>
      </c>
      <c r="F286" s="88">
        <v>1000</v>
      </c>
    </row>
    <row r="287" spans="2:6">
      <c r="B287" s="102" t="s">
        <v>86</v>
      </c>
      <c r="C287" s="94" t="s">
        <v>87</v>
      </c>
      <c r="D287" s="88">
        <v>53215</v>
      </c>
      <c r="E287" s="88">
        <v>0</v>
      </c>
      <c r="F287" s="88">
        <v>53215</v>
      </c>
    </row>
    <row r="288" spans="2:6">
      <c r="B288" s="102" t="s">
        <v>90</v>
      </c>
      <c r="C288" s="94" t="s">
        <v>91</v>
      </c>
      <c r="D288" s="88">
        <v>79000</v>
      </c>
      <c r="E288" s="88">
        <v>0</v>
      </c>
      <c r="F288" s="88">
        <v>79000</v>
      </c>
    </row>
    <row r="289" spans="2:6" ht="21">
      <c r="B289" s="100" t="s">
        <v>461</v>
      </c>
      <c r="C289" s="77" t="s">
        <v>462</v>
      </c>
      <c r="D289" s="86">
        <v>360000</v>
      </c>
      <c r="E289" s="86">
        <v>80000</v>
      </c>
      <c r="F289" s="86">
        <v>440000</v>
      </c>
    </row>
    <row r="290" spans="2:6" ht="21">
      <c r="B290" s="101" t="s">
        <v>445</v>
      </c>
      <c r="C290" s="78" t="s">
        <v>446</v>
      </c>
      <c r="D290" s="87">
        <v>360000</v>
      </c>
      <c r="E290" s="87">
        <v>80000</v>
      </c>
      <c r="F290" s="87">
        <v>440000</v>
      </c>
    </row>
    <row r="291" spans="2:6">
      <c r="B291" s="102" t="s">
        <v>86</v>
      </c>
      <c r="C291" s="94" t="s">
        <v>87</v>
      </c>
      <c r="D291" s="88">
        <v>303500</v>
      </c>
      <c r="E291" s="88">
        <v>80000</v>
      </c>
      <c r="F291" s="88">
        <v>383500</v>
      </c>
    </row>
    <row r="292" spans="2:6">
      <c r="B292" s="102" t="s">
        <v>90</v>
      </c>
      <c r="C292" s="94" t="s">
        <v>91</v>
      </c>
      <c r="D292" s="88">
        <v>56500</v>
      </c>
      <c r="E292" s="88">
        <v>0</v>
      </c>
      <c r="F292" s="88">
        <v>56500</v>
      </c>
    </row>
    <row r="293" spans="2:6">
      <c r="B293" s="99" t="s">
        <v>465</v>
      </c>
      <c r="C293" s="76" t="s">
        <v>466</v>
      </c>
      <c r="D293" s="85">
        <v>140000</v>
      </c>
      <c r="E293" s="85">
        <v>3000</v>
      </c>
      <c r="F293" s="85">
        <v>143000</v>
      </c>
    </row>
    <row r="294" spans="2:6">
      <c r="B294" s="100" t="s">
        <v>319</v>
      </c>
      <c r="C294" s="77" t="s">
        <v>320</v>
      </c>
      <c r="D294" s="86">
        <v>80000</v>
      </c>
      <c r="E294" s="86">
        <v>0</v>
      </c>
      <c r="F294" s="86">
        <v>80000</v>
      </c>
    </row>
    <row r="295" spans="2:6" ht="21">
      <c r="B295" s="101" t="s">
        <v>445</v>
      </c>
      <c r="C295" s="78" t="s">
        <v>446</v>
      </c>
      <c r="D295" s="87">
        <v>80000</v>
      </c>
      <c r="E295" s="87">
        <v>0</v>
      </c>
      <c r="F295" s="87">
        <v>80000</v>
      </c>
    </row>
    <row r="296" spans="2:6">
      <c r="B296" s="102" t="s">
        <v>84</v>
      </c>
      <c r="C296" s="94" t="s">
        <v>85</v>
      </c>
      <c r="D296" s="88">
        <v>10000</v>
      </c>
      <c r="E296" s="88">
        <v>0</v>
      </c>
      <c r="F296" s="88">
        <v>10000</v>
      </c>
    </row>
    <row r="297" spans="2:6">
      <c r="B297" s="102" t="s">
        <v>86</v>
      </c>
      <c r="C297" s="94" t="s">
        <v>87</v>
      </c>
      <c r="D297" s="88">
        <v>70000</v>
      </c>
      <c r="E297" s="88">
        <v>0</v>
      </c>
      <c r="F297" s="88">
        <v>70000</v>
      </c>
    </row>
    <row r="298" spans="2:6" ht="21">
      <c r="B298" s="100" t="s">
        <v>457</v>
      </c>
      <c r="C298" s="77" t="s">
        <v>458</v>
      </c>
      <c r="D298" s="86">
        <v>10000</v>
      </c>
      <c r="E298" s="86">
        <v>0</v>
      </c>
      <c r="F298" s="86">
        <v>10000</v>
      </c>
    </row>
    <row r="299" spans="2:6" ht="21">
      <c r="B299" s="101" t="s">
        <v>445</v>
      </c>
      <c r="C299" s="78" t="s">
        <v>446</v>
      </c>
      <c r="D299" s="87">
        <v>10000</v>
      </c>
      <c r="E299" s="87">
        <v>0</v>
      </c>
      <c r="F299" s="87">
        <v>10000</v>
      </c>
    </row>
    <row r="300" spans="2:6">
      <c r="B300" s="102" t="s">
        <v>82</v>
      </c>
      <c r="C300" s="94" t="s">
        <v>83</v>
      </c>
      <c r="D300" s="88">
        <v>5000</v>
      </c>
      <c r="E300" s="88">
        <v>0</v>
      </c>
      <c r="F300" s="88">
        <v>5000</v>
      </c>
    </row>
    <row r="301" spans="2:6">
      <c r="B301" s="102" t="s">
        <v>90</v>
      </c>
      <c r="C301" s="94" t="s">
        <v>91</v>
      </c>
      <c r="D301" s="88">
        <v>5000</v>
      </c>
      <c r="E301" s="88">
        <v>0</v>
      </c>
      <c r="F301" s="88">
        <v>5000</v>
      </c>
    </row>
    <row r="302" spans="2:6" ht="21">
      <c r="B302" s="100" t="s">
        <v>461</v>
      </c>
      <c r="C302" s="77" t="s">
        <v>462</v>
      </c>
      <c r="D302" s="86">
        <v>50000</v>
      </c>
      <c r="E302" s="86">
        <v>3000</v>
      </c>
      <c r="F302" s="86">
        <v>53000</v>
      </c>
    </row>
    <row r="303" spans="2:6" ht="21">
      <c r="B303" s="101" t="s">
        <v>445</v>
      </c>
      <c r="C303" s="78" t="s">
        <v>446</v>
      </c>
      <c r="D303" s="87">
        <v>50000</v>
      </c>
      <c r="E303" s="87">
        <v>3000</v>
      </c>
      <c r="F303" s="87">
        <v>53000</v>
      </c>
    </row>
    <row r="304" spans="2:6">
      <c r="B304" s="102" t="s">
        <v>84</v>
      </c>
      <c r="C304" s="94" t="s">
        <v>85</v>
      </c>
      <c r="D304" s="88">
        <v>1200</v>
      </c>
      <c r="E304" s="88">
        <v>3000</v>
      </c>
      <c r="F304" s="88">
        <v>4200</v>
      </c>
    </row>
    <row r="305" spans="2:6">
      <c r="B305" s="102" t="s">
        <v>86</v>
      </c>
      <c r="C305" s="94" t="s">
        <v>87</v>
      </c>
      <c r="D305" s="88">
        <v>48800</v>
      </c>
      <c r="E305" s="88">
        <v>-5000</v>
      </c>
      <c r="F305" s="88">
        <v>43800</v>
      </c>
    </row>
    <row r="306" spans="2:6">
      <c r="B306" s="102" t="s">
        <v>90</v>
      </c>
      <c r="C306" s="94" t="s">
        <v>91</v>
      </c>
      <c r="D306" s="88">
        <v>0</v>
      </c>
      <c r="E306" s="88">
        <v>5000</v>
      </c>
      <c r="F306" s="88">
        <v>5000</v>
      </c>
    </row>
    <row r="307" spans="2:6">
      <c r="B307" s="99" t="s">
        <v>467</v>
      </c>
      <c r="C307" s="76" t="s">
        <v>468</v>
      </c>
      <c r="D307" s="85">
        <v>296577</v>
      </c>
      <c r="E307" s="85">
        <v>16087</v>
      </c>
      <c r="F307" s="85">
        <v>312664</v>
      </c>
    </row>
    <row r="308" spans="2:6">
      <c r="B308" s="100" t="s">
        <v>319</v>
      </c>
      <c r="C308" s="77" t="s">
        <v>320</v>
      </c>
      <c r="D308" s="86">
        <v>124077</v>
      </c>
      <c r="E308" s="86">
        <v>3400</v>
      </c>
      <c r="F308" s="86">
        <v>127477</v>
      </c>
    </row>
    <row r="309" spans="2:6" ht="21">
      <c r="B309" s="101" t="s">
        <v>445</v>
      </c>
      <c r="C309" s="78" t="s">
        <v>446</v>
      </c>
      <c r="D309" s="87">
        <v>124077</v>
      </c>
      <c r="E309" s="87">
        <v>3400</v>
      </c>
      <c r="F309" s="87">
        <v>127477</v>
      </c>
    </row>
    <row r="310" spans="2:6">
      <c r="B310" s="102" t="s">
        <v>82</v>
      </c>
      <c r="C310" s="94" t="s">
        <v>83</v>
      </c>
      <c r="D310" s="88">
        <v>4000</v>
      </c>
      <c r="E310" s="88">
        <v>0</v>
      </c>
      <c r="F310" s="88">
        <v>4000</v>
      </c>
    </row>
    <row r="311" spans="2:6">
      <c r="B311" s="102" t="s">
        <v>86</v>
      </c>
      <c r="C311" s="94" t="s">
        <v>87</v>
      </c>
      <c r="D311" s="88">
        <v>120077</v>
      </c>
      <c r="E311" s="88">
        <v>0</v>
      </c>
      <c r="F311" s="88">
        <v>120077</v>
      </c>
    </row>
    <row r="312" spans="2:6">
      <c r="B312" s="102" t="s">
        <v>90</v>
      </c>
      <c r="C312" s="94" t="s">
        <v>91</v>
      </c>
      <c r="D312" s="88">
        <v>0</v>
      </c>
      <c r="E312" s="88">
        <v>3400</v>
      </c>
      <c r="F312" s="88">
        <v>3400</v>
      </c>
    </row>
    <row r="313" spans="2:6" ht="21">
      <c r="B313" s="100" t="s">
        <v>457</v>
      </c>
      <c r="C313" s="77" t="s">
        <v>458</v>
      </c>
      <c r="D313" s="86">
        <v>92000</v>
      </c>
      <c r="E313" s="86">
        <v>0</v>
      </c>
      <c r="F313" s="86">
        <v>92000</v>
      </c>
    </row>
    <row r="314" spans="2:6" ht="21">
      <c r="B314" s="101" t="s">
        <v>445</v>
      </c>
      <c r="C314" s="78" t="s">
        <v>446</v>
      </c>
      <c r="D314" s="87">
        <v>92000</v>
      </c>
      <c r="E314" s="87">
        <v>0</v>
      </c>
      <c r="F314" s="87">
        <v>92000</v>
      </c>
    </row>
    <row r="315" spans="2:6">
      <c r="B315" s="102" t="s">
        <v>82</v>
      </c>
      <c r="C315" s="94" t="s">
        <v>83</v>
      </c>
      <c r="D315" s="88">
        <v>1550</v>
      </c>
      <c r="E315" s="88">
        <v>0</v>
      </c>
      <c r="F315" s="88">
        <v>1550</v>
      </c>
    </row>
    <row r="316" spans="2:6">
      <c r="B316" s="102" t="s">
        <v>84</v>
      </c>
      <c r="C316" s="94" t="s">
        <v>85</v>
      </c>
      <c r="D316" s="88">
        <v>0</v>
      </c>
      <c r="E316" s="88">
        <v>5000</v>
      </c>
      <c r="F316" s="88">
        <v>5000</v>
      </c>
    </row>
    <row r="317" spans="2:6">
      <c r="B317" s="102" t="s">
        <v>86</v>
      </c>
      <c r="C317" s="94" t="s">
        <v>87</v>
      </c>
      <c r="D317" s="88">
        <v>90450</v>
      </c>
      <c r="E317" s="88">
        <v>-8000</v>
      </c>
      <c r="F317" s="88">
        <v>82450</v>
      </c>
    </row>
    <row r="318" spans="2:6">
      <c r="B318" s="102" t="s">
        <v>90</v>
      </c>
      <c r="C318" s="94" t="s">
        <v>91</v>
      </c>
      <c r="D318" s="88">
        <v>0</v>
      </c>
      <c r="E318" s="88">
        <v>3000</v>
      </c>
      <c r="F318" s="88">
        <v>3000</v>
      </c>
    </row>
    <row r="319" spans="2:6" ht="21">
      <c r="B319" s="100" t="s">
        <v>461</v>
      </c>
      <c r="C319" s="77" t="s">
        <v>462</v>
      </c>
      <c r="D319" s="86">
        <v>80500</v>
      </c>
      <c r="E319" s="86">
        <v>12687</v>
      </c>
      <c r="F319" s="86">
        <v>93187</v>
      </c>
    </row>
    <row r="320" spans="2:6" ht="21">
      <c r="B320" s="101" t="s">
        <v>445</v>
      </c>
      <c r="C320" s="78" t="s">
        <v>446</v>
      </c>
      <c r="D320" s="87">
        <v>80500</v>
      </c>
      <c r="E320" s="87">
        <v>12687</v>
      </c>
      <c r="F320" s="87">
        <v>93187</v>
      </c>
    </row>
    <row r="321" spans="2:6">
      <c r="B321" s="102" t="s">
        <v>84</v>
      </c>
      <c r="C321" s="94" t="s">
        <v>85</v>
      </c>
      <c r="D321" s="88">
        <v>8000</v>
      </c>
      <c r="E321" s="88">
        <v>2000</v>
      </c>
      <c r="F321" s="88">
        <v>10000</v>
      </c>
    </row>
    <row r="322" spans="2:6">
      <c r="B322" s="102" t="s">
        <v>86</v>
      </c>
      <c r="C322" s="94" t="s">
        <v>87</v>
      </c>
      <c r="D322" s="88">
        <v>66500</v>
      </c>
      <c r="E322" s="88">
        <v>8687</v>
      </c>
      <c r="F322" s="88">
        <v>75187</v>
      </c>
    </row>
    <row r="323" spans="2:6">
      <c r="B323" s="102" t="s">
        <v>90</v>
      </c>
      <c r="C323" s="94" t="s">
        <v>91</v>
      </c>
      <c r="D323" s="88">
        <v>6000</v>
      </c>
      <c r="E323" s="88">
        <v>2000</v>
      </c>
      <c r="F323" s="88">
        <v>8000</v>
      </c>
    </row>
    <row r="324" spans="2:6" ht="21">
      <c r="B324" s="99" t="s">
        <v>469</v>
      </c>
      <c r="C324" s="76" t="s">
        <v>470</v>
      </c>
      <c r="D324" s="85">
        <v>0</v>
      </c>
      <c r="E324" s="85">
        <v>37253</v>
      </c>
      <c r="F324" s="85">
        <v>37253</v>
      </c>
    </row>
    <row r="325" spans="2:6" ht="21">
      <c r="B325" s="100" t="s">
        <v>461</v>
      </c>
      <c r="C325" s="77" t="s">
        <v>462</v>
      </c>
      <c r="D325" s="86">
        <v>0</v>
      </c>
      <c r="E325" s="86">
        <v>37253</v>
      </c>
      <c r="F325" s="86">
        <v>37253</v>
      </c>
    </row>
    <row r="326" spans="2:6" ht="21">
      <c r="B326" s="101" t="s">
        <v>445</v>
      </c>
      <c r="C326" s="78" t="s">
        <v>446</v>
      </c>
      <c r="D326" s="87">
        <v>0</v>
      </c>
      <c r="E326" s="87">
        <v>37253</v>
      </c>
      <c r="F326" s="87">
        <v>37253</v>
      </c>
    </row>
    <row r="327" spans="2:6">
      <c r="B327" s="102" t="s">
        <v>88</v>
      </c>
      <c r="C327" s="94" t="s">
        <v>89</v>
      </c>
      <c r="D327" s="88">
        <v>0</v>
      </c>
      <c r="E327" s="88">
        <v>37253</v>
      </c>
      <c r="F327" s="88">
        <v>37253</v>
      </c>
    </row>
    <row r="328" spans="2:6" ht="21">
      <c r="B328" s="99" t="s">
        <v>471</v>
      </c>
      <c r="C328" s="76" t="s">
        <v>472</v>
      </c>
      <c r="D328" s="85">
        <v>65000</v>
      </c>
      <c r="E328" s="85">
        <v>0</v>
      </c>
      <c r="F328" s="85">
        <v>65000</v>
      </c>
    </row>
    <row r="329" spans="2:6">
      <c r="B329" s="100" t="s">
        <v>319</v>
      </c>
      <c r="C329" s="77" t="s">
        <v>320</v>
      </c>
      <c r="D329" s="86">
        <v>65000</v>
      </c>
      <c r="E329" s="86">
        <v>0</v>
      </c>
      <c r="F329" s="86">
        <v>65000</v>
      </c>
    </row>
    <row r="330" spans="2:6" ht="21">
      <c r="B330" s="101" t="s">
        <v>445</v>
      </c>
      <c r="C330" s="78" t="s">
        <v>446</v>
      </c>
      <c r="D330" s="87">
        <v>65000</v>
      </c>
      <c r="E330" s="87">
        <v>0</v>
      </c>
      <c r="F330" s="87">
        <v>65000</v>
      </c>
    </row>
    <row r="331" spans="2:6">
      <c r="B331" s="102" t="s">
        <v>138</v>
      </c>
      <c r="C331" s="94" t="s">
        <v>139</v>
      </c>
      <c r="D331" s="88">
        <v>65000</v>
      </c>
      <c r="E331" s="88">
        <v>0</v>
      </c>
      <c r="F331" s="88">
        <v>65000</v>
      </c>
    </row>
    <row r="332" spans="2:6" ht="21">
      <c r="B332" s="105" t="s">
        <v>473</v>
      </c>
      <c r="C332" s="79" t="s">
        <v>474</v>
      </c>
      <c r="D332" s="89">
        <v>3005068</v>
      </c>
      <c r="E332" s="89">
        <v>52429</v>
      </c>
      <c r="F332" s="89">
        <v>3057497</v>
      </c>
    </row>
    <row r="333" spans="2:6">
      <c r="B333" s="98" t="s">
        <v>453</v>
      </c>
      <c r="C333" s="75" t="s">
        <v>454</v>
      </c>
      <c r="D333" s="84">
        <v>3005068</v>
      </c>
      <c r="E333" s="84">
        <v>52429</v>
      </c>
      <c r="F333" s="84">
        <v>3057497</v>
      </c>
    </row>
    <row r="334" spans="2:6">
      <c r="B334" s="99" t="s">
        <v>455</v>
      </c>
      <c r="C334" s="76" t="s">
        <v>456</v>
      </c>
      <c r="D334" s="85">
        <v>2610568</v>
      </c>
      <c r="E334" s="85">
        <v>-2647</v>
      </c>
      <c r="F334" s="85">
        <v>2607921</v>
      </c>
    </row>
    <row r="335" spans="2:6">
      <c r="B335" s="100" t="s">
        <v>319</v>
      </c>
      <c r="C335" s="77" t="s">
        <v>320</v>
      </c>
      <c r="D335" s="86">
        <v>2322848</v>
      </c>
      <c r="E335" s="86">
        <v>0</v>
      </c>
      <c r="F335" s="86">
        <v>2322848</v>
      </c>
    </row>
    <row r="336" spans="2:6" ht="21">
      <c r="B336" s="101" t="s">
        <v>445</v>
      </c>
      <c r="C336" s="78" t="s">
        <v>446</v>
      </c>
      <c r="D336" s="87">
        <v>2322848</v>
      </c>
      <c r="E336" s="87">
        <v>0</v>
      </c>
      <c r="F336" s="87">
        <v>2322848</v>
      </c>
    </row>
    <row r="337" spans="2:6">
      <c r="B337" s="102" t="s">
        <v>74</v>
      </c>
      <c r="C337" s="94" t="s">
        <v>75</v>
      </c>
      <c r="D337" s="88">
        <v>1674499</v>
      </c>
      <c r="E337" s="88">
        <v>-57207</v>
      </c>
      <c r="F337" s="88">
        <v>1617292</v>
      </c>
    </row>
    <row r="338" spans="2:6">
      <c r="B338" s="102" t="s">
        <v>76</v>
      </c>
      <c r="C338" s="94" t="s">
        <v>77</v>
      </c>
      <c r="D338" s="88">
        <v>87276</v>
      </c>
      <c r="E338" s="88">
        <v>7207</v>
      </c>
      <c r="F338" s="88">
        <v>94483</v>
      </c>
    </row>
    <row r="339" spans="2:6">
      <c r="B339" s="102" t="s">
        <v>78</v>
      </c>
      <c r="C339" s="94" t="s">
        <v>79</v>
      </c>
      <c r="D339" s="88">
        <v>288013</v>
      </c>
      <c r="E339" s="88">
        <v>0</v>
      </c>
      <c r="F339" s="88">
        <v>288013</v>
      </c>
    </row>
    <row r="340" spans="2:6">
      <c r="B340" s="102" t="s">
        <v>82</v>
      </c>
      <c r="C340" s="94" t="s">
        <v>83</v>
      </c>
      <c r="D340" s="88">
        <v>58560</v>
      </c>
      <c r="E340" s="88">
        <v>0</v>
      </c>
      <c r="F340" s="88">
        <v>58560</v>
      </c>
    </row>
    <row r="341" spans="2:6">
      <c r="B341" s="102" t="s">
        <v>84</v>
      </c>
      <c r="C341" s="94" t="s">
        <v>85</v>
      </c>
      <c r="D341" s="88">
        <v>30000</v>
      </c>
      <c r="E341" s="88">
        <v>5000</v>
      </c>
      <c r="F341" s="88">
        <v>35000</v>
      </c>
    </row>
    <row r="342" spans="2:6">
      <c r="B342" s="102" t="s">
        <v>86</v>
      </c>
      <c r="C342" s="94" t="s">
        <v>87</v>
      </c>
      <c r="D342" s="88">
        <v>174500</v>
      </c>
      <c r="E342" s="88">
        <v>40000</v>
      </c>
      <c r="F342" s="88">
        <v>214500</v>
      </c>
    </row>
    <row r="343" spans="2:6">
      <c r="B343" s="102" t="s">
        <v>90</v>
      </c>
      <c r="C343" s="94" t="s">
        <v>91</v>
      </c>
      <c r="D343" s="88">
        <v>10000</v>
      </c>
      <c r="E343" s="88">
        <v>5000</v>
      </c>
      <c r="F343" s="88">
        <v>15000</v>
      </c>
    </row>
    <row r="344" spans="2:6">
      <c r="B344" s="100" t="s">
        <v>475</v>
      </c>
      <c r="C344" s="77" t="s">
        <v>476</v>
      </c>
      <c r="D344" s="86">
        <v>281000</v>
      </c>
      <c r="E344" s="86">
        <v>4073</v>
      </c>
      <c r="F344" s="86">
        <v>285073</v>
      </c>
    </row>
    <row r="345" spans="2:6" ht="21">
      <c r="B345" s="101" t="s">
        <v>445</v>
      </c>
      <c r="C345" s="78" t="s">
        <v>446</v>
      </c>
      <c r="D345" s="87">
        <v>281000</v>
      </c>
      <c r="E345" s="87">
        <v>4073</v>
      </c>
      <c r="F345" s="87">
        <v>285073</v>
      </c>
    </row>
    <row r="346" spans="2:6">
      <c r="B346" s="102" t="s">
        <v>82</v>
      </c>
      <c r="C346" s="94" t="s">
        <v>83</v>
      </c>
      <c r="D346" s="88">
        <v>10000</v>
      </c>
      <c r="E346" s="88">
        <v>0</v>
      </c>
      <c r="F346" s="88">
        <v>10000</v>
      </c>
    </row>
    <row r="347" spans="2:6">
      <c r="B347" s="102" t="s">
        <v>84</v>
      </c>
      <c r="C347" s="94" t="s">
        <v>85</v>
      </c>
      <c r="D347" s="88">
        <v>124000</v>
      </c>
      <c r="E347" s="88">
        <v>0</v>
      </c>
      <c r="F347" s="88">
        <v>124000</v>
      </c>
    </row>
    <row r="348" spans="2:6">
      <c r="B348" s="102" t="s">
        <v>86</v>
      </c>
      <c r="C348" s="94" t="s">
        <v>87</v>
      </c>
      <c r="D348" s="88">
        <v>97500</v>
      </c>
      <c r="E348" s="88">
        <v>0</v>
      </c>
      <c r="F348" s="88">
        <v>97500</v>
      </c>
    </row>
    <row r="349" spans="2:6">
      <c r="B349" s="102" t="s">
        <v>90</v>
      </c>
      <c r="C349" s="94" t="s">
        <v>91</v>
      </c>
      <c r="D349" s="88">
        <v>35000</v>
      </c>
      <c r="E349" s="88">
        <v>0</v>
      </c>
      <c r="F349" s="88">
        <v>35000</v>
      </c>
    </row>
    <row r="350" spans="2:6">
      <c r="B350" s="102" t="s">
        <v>96</v>
      </c>
      <c r="C350" s="94" t="s">
        <v>97</v>
      </c>
      <c r="D350" s="88">
        <v>3500</v>
      </c>
      <c r="E350" s="88">
        <v>0</v>
      </c>
      <c r="F350" s="88">
        <v>3500</v>
      </c>
    </row>
    <row r="351" spans="2:6">
      <c r="B351" s="102" t="s">
        <v>138</v>
      </c>
      <c r="C351" s="94" t="s">
        <v>139</v>
      </c>
      <c r="D351" s="88">
        <v>11000</v>
      </c>
      <c r="E351" s="88">
        <v>4073</v>
      </c>
      <c r="F351" s="88">
        <v>15073</v>
      </c>
    </row>
    <row r="352" spans="2:6">
      <c r="B352" s="100" t="s">
        <v>477</v>
      </c>
      <c r="C352" s="77" t="s">
        <v>478</v>
      </c>
      <c r="D352" s="86">
        <v>6720</v>
      </c>
      <c r="E352" s="86">
        <v>-6720</v>
      </c>
      <c r="F352" s="86">
        <v>0</v>
      </c>
    </row>
    <row r="353" spans="2:6" ht="21">
      <c r="B353" s="101" t="s">
        <v>445</v>
      </c>
      <c r="C353" s="78" t="s">
        <v>446</v>
      </c>
      <c r="D353" s="87">
        <v>6720</v>
      </c>
      <c r="E353" s="87">
        <v>-6720</v>
      </c>
      <c r="F353" s="87">
        <v>0</v>
      </c>
    </row>
    <row r="354" spans="2:6">
      <c r="B354" s="102" t="s">
        <v>88</v>
      </c>
      <c r="C354" s="94" t="s">
        <v>89</v>
      </c>
      <c r="D354" s="88">
        <v>6720</v>
      </c>
      <c r="E354" s="88">
        <v>-6720</v>
      </c>
      <c r="F354" s="88">
        <v>0</v>
      </c>
    </row>
    <row r="355" spans="2:6">
      <c r="B355" s="99" t="s">
        <v>479</v>
      </c>
      <c r="C355" s="76" t="s">
        <v>480</v>
      </c>
      <c r="D355" s="85">
        <v>80500</v>
      </c>
      <c r="E355" s="85">
        <v>52324</v>
      </c>
      <c r="F355" s="85">
        <v>132824</v>
      </c>
    </row>
    <row r="356" spans="2:6">
      <c r="B356" s="100" t="s">
        <v>319</v>
      </c>
      <c r="C356" s="77" t="s">
        <v>320</v>
      </c>
      <c r="D356" s="86">
        <v>45500</v>
      </c>
      <c r="E356" s="86">
        <v>7000</v>
      </c>
      <c r="F356" s="86">
        <v>52500</v>
      </c>
    </row>
    <row r="357" spans="2:6" ht="21">
      <c r="B357" s="101" t="s">
        <v>445</v>
      </c>
      <c r="C357" s="78" t="s">
        <v>446</v>
      </c>
      <c r="D357" s="87">
        <v>45500</v>
      </c>
      <c r="E357" s="87">
        <v>7000</v>
      </c>
      <c r="F357" s="87">
        <v>52500</v>
      </c>
    </row>
    <row r="358" spans="2:6">
      <c r="B358" s="102" t="s">
        <v>86</v>
      </c>
      <c r="C358" s="94" t="s">
        <v>87</v>
      </c>
      <c r="D358" s="88">
        <v>45500</v>
      </c>
      <c r="E358" s="88">
        <v>7000</v>
      </c>
      <c r="F358" s="88">
        <v>52500</v>
      </c>
    </row>
    <row r="359" spans="2:6" ht="21">
      <c r="B359" s="100" t="s">
        <v>481</v>
      </c>
      <c r="C359" s="77" t="s">
        <v>482</v>
      </c>
      <c r="D359" s="86">
        <v>35000</v>
      </c>
      <c r="E359" s="86">
        <v>45324</v>
      </c>
      <c r="F359" s="86">
        <v>80324</v>
      </c>
    </row>
    <row r="360" spans="2:6" ht="21">
      <c r="B360" s="101" t="s">
        <v>445</v>
      </c>
      <c r="C360" s="78" t="s">
        <v>446</v>
      </c>
      <c r="D360" s="87">
        <v>35000</v>
      </c>
      <c r="E360" s="87">
        <v>45324</v>
      </c>
      <c r="F360" s="87">
        <v>80324</v>
      </c>
    </row>
    <row r="361" spans="2:6">
      <c r="B361" s="102" t="s">
        <v>86</v>
      </c>
      <c r="C361" s="94" t="s">
        <v>87</v>
      </c>
      <c r="D361" s="88">
        <v>35000</v>
      </c>
      <c r="E361" s="88">
        <v>45324</v>
      </c>
      <c r="F361" s="88">
        <v>80324</v>
      </c>
    </row>
    <row r="362" spans="2:6" ht="21">
      <c r="B362" s="99" t="s">
        <v>469</v>
      </c>
      <c r="C362" s="76" t="s">
        <v>470</v>
      </c>
      <c r="D362" s="85">
        <v>0</v>
      </c>
      <c r="E362" s="85">
        <v>6752</v>
      </c>
      <c r="F362" s="85">
        <v>6752</v>
      </c>
    </row>
    <row r="363" spans="2:6" ht="21">
      <c r="B363" s="100" t="s">
        <v>481</v>
      </c>
      <c r="C363" s="77" t="s">
        <v>482</v>
      </c>
      <c r="D363" s="86">
        <v>0</v>
      </c>
      <c r="E363" s="86">
        <v>6752</v>
      </c>
      <c r="F363" s="86">
        <v>6752</v>
      </c>
    </row>
    <row r="364" spans="2:6" ht="21">
      <c r="B364" s="101" t="s">
        <v>445</v>
      </c>
      <c r="C364" s="78" t="s">
        <v>446</v>
      </c>
      <c r="D364" s="87">
        <v>0</v>
      </c>
      <c r="E364" s="87">
        <v>6752</v>
      </c>
      <c r="F364" s="87">
        <v>6752</v>
      </c>
    </row>
    <row r="365" spans="2:6">
      <c r="B365" s="102" t="s">
        <v>88</v>
      </c>
      <c r="C365" s="94" t="s">
        <v>89</v>
      </c>
      <c r="D365" s="88">
        <v>0</v>
      </c>
      <c r="E365" s="88">
        <v>6752</v>
      </c>
      <c r="F365" s="88">
        <v>6752</v>
      </c>
    </row>
    <row r="366" spans="2:6" ht="21">
      <c r="B366" s="99" t="s">
        <v>483</v>
      </c>
      <c r="C366" s="76" t="s">
        <v>484</v>
      </c>
      <c r="D366" s="85">
        <v>314000</v>
      </c>
      <c r="E366" s="85">
        <v>-4000</v>
      </c>
      <c r="F366" s="85">
        <v>310000</v>
      </c>
    </row>
    <row r="367" spans="2:6">
      <c r="B367" s="100" t="s">
        <v>319</v>
      </c>
      <c r="C367" s="77" t="s">
        <v>320</v>
      </c>
      <c r="D367" s="86">
        <v>125000</v>
      </c>
      <c r="E367" s="86">
        <v>0</v>
      </c>
      <c r="F367" s="86">
        <v>125000</v>
      </c>
    </row>
    <row r="368" spans="2:6" ht="21">
      <c r="B368" s="101" t="s">
        <v>445</v>
      </c>
      <c r="C368" s="78" t="s">
        <v>446</v>
      </c>
      <c r="D368" s="87">
        <v>125000</v>
      </c>
      <c r="E368" s="87">
        <v>0</v>
      </c>
      <c r="F368" s="87">
        <v>125000</v>
      </c>
    </row>
    <row r="369" spans="2:6">
      <c r="B369" s="102" t="s">
        <v>138</v>
      </c>
      <c r="C369" s="94" t="s">
        <v>139</v>
      </c>
      <c r="D369" s="88">
        <v>15000</v>
      </c>
      <c r="E369" s="88">
        <v>0</v>
      </c>
      <c r="F369" s="88">
        <v>15000</v>
      </c>
    </row>
    <row r="370" spans="2:6" ht="22.5">
      <c r="B370" s="102" t="s">
        <v>142</v>
      </c>
      <c r="C370" s="94" t="s">
        <v>143</v>
      </c>
      <c r="D370" s="88">
        <v>110000</v>
      </c>
      <c r="E370" s="88">
        <v>0</v>
      </c>
      <c r="F370" s="88">
        <v>110000</v>
      </c>
    </row>
    <row r="371" spans="2:6" ht="21">
      <c r="B371" s="100" t="s">
        <v>481</v>
      </c>
      <c r="C371" s="77" t="s">
        <v>482</v>
      </c>
      <c r="D371" s="86">
        <v>189000</v>
      </c>
      <c r="E371" s="86">
        <v>-4000</v>
      </c>
      <c r="F371" s="86">
        <v>185000</v>
      </c>
    </row>
    <row r="372" spans="2:6" ht="21">
      <c r="B372" s="101" t="s">
        <v>445</v>
      </c>
      <c r="C372" s="78" t="s">
        <v>446</v>
      </c>
      <c r="D372" s="87">
        <v>189000</v>
      </c>
      <c r="E372" s="87">
        <v>-4000</v>
      </c>
      <c r="F372" s="87">
        <v>185000</v>
      </c>
    </row>
    <row r="373" spans="2:6">
      <c r="B373" s="102" t="s">
        <v>138</v>
      </c>
      <c r="C373" s="94" t="s">
        <v>139</v>
      </c>
      <c r="D373" s="88">
        <v>10000</v>
      </c>
      <c r="E373" s="88">
        <v>20000</v>
      </c>
      <c r="F373" s="88">
        <v>30000</v>
      </c>
    </row>
    <row r="374" spans="2:6" ht="22.5">
      <c r="B374" s="102" t="s">
        <v>142</v>
      </c>
      <c r="C374" s="94" t="s">
        <v>143</v>
      </c>
      <c r="D374" s="88">
        <v>179000</v>
      </c>
      <c r="E374" s="88">
        <v>-24000</v>
      </c>
      <c r="F374" s="88">
        <v>155000</v>
      </c>
    </row>
    <row r="375" spans="2:6" ht="21">
      <c r="B375" s="105" t="s">
        <v>485</v>
      </c>
      <c r="C375" s="79" t="s">
        <v>486</v>
      </c>
      <c r="D375" s="89">
        <v>1538233</v>
      </c>
      <c r="E375" s="89">
        <v>130723</v>
      </c>
      <c r="F375" s="89">
        <v>1668956</v>
      </c>
    </row>
    <row r="376" spans="2:6">
      <c r="B376" s="104" t="s">
        <v>453</v>
      </c>
      <c r="C376" s="75" t="s">
        <v>454</v>
      </c>
      <c r="D376" s="84">
        <v>1538233</v>
      </c>
      <c r="E376" s="84">
        <v>130723</v>
      </c>
      <c r="F376" s="84">
        <v>1668956</v>
      </c>
    </row>
    <row r="377" spans="2:6">
      <c r="B377" s="99" t="s">
        <v>487</v>
      </c>
      <c r="C377" s="76" t="s">
        <v>456</v>
      </c>
      <c r="D377" s="85">
        <v>1238733</v>
      </c>
      <c r="E377" s="85">
        <v>63683</v>
      </c>
      <c r="F377" s="85">
        <v>1302416</v>
      </c>
    </row>
    <row r="378" spans="2:6">
      <c r="B378" s="100" t="s">
        <v>319</v>
      </c>
      <c r="C378" s="77" t="s">
        <v>320</v>
      </c>
      <c r="D378" s="86">
        <v>1208573</v>
      </c>
      <c r="E378" s="86">
        <v>-1623</v>
      </c>
      <c r="F378" s="86">
        <v>1206950</v>
      </c>
    </row>
    <row r="379" spans="2:6" ht="21">
      <c r="B379" s="101" t="s">
        <v>445</v>
      </c>
      <c r="C379" s="78" t="s">
        <v>446</v>
      </c>
      <c r="D379" s="87">
        <v>1208573</v>
      </c>
      <c r="E379" s="87">
        <v>-1623</v>
      </c>
      <c r="F379" s="87">
        <v>1206950</v>
      </c>
    </row>
    <row r="380" spans="2:6">
      <c r="B380" s="102" t="s">
        <v>74</v>
      </c>
      <c r="C380" s="94" t="s">
        <v>75</v>
      </c>
      <c r="D380" s="88">
        <v>717114</v>
      </c>
      <c r="E380" s="88">
        <v>0</v>
      </c>
      <c r="F380" s="88">
        <v>717114</v>
      </c>
    </row>
    <row r="381" spans="2:6">
      <c r="B381" s="102" t="s">
        <v>76</v>
      </c>
      <c r="C381" s="94" t="s">
        <v>77</v>
      </c>
      <c r="D381" s="88">
        <v>55615</v>
      </c>
      <c r="E381" s="88">
        <v>3027</v>
      </c>
      <c r="F381" s="88">
        <v>58642</v>
      </c>
    </row>
    <row r="382" spans="2:6">
      <c r="B382" s="102" t="s">
        <v>78</v>
      </c>
      <c r="C382" s="94" t="s">
        <v>79</v>
      </c>
      <c r="D382" s="88">
        <v>123344</v>
      </c>
      <c r="E382" s="88">
        <v>0</v>
      </c>
      <c r="F382" s="88">
        <v>123344</v>
      </c>
    </row>
    <row r="383" spans="2:6">
      <c r="B383" s="102" t="s">
        <v>82</v>
      </c>
      <c r="C383" s="94" t="s">
        <v>83</v>
      </c>
      <c r="D383" s="88">
        <v>37400</v>
      </c>
      <c r="E383" s="88">
        <v>-1500</v>
      </c>
      <c r="F383" s="88">
        <v>35900</v>
      </c>
    </row>
    <row r="384" spans="2:6">
      <c r="B384" s="102" t="s">
        <v>84</v>
      </c>
      <c r="C384" s="94" t="s">
        <v>85</v>
      </c>
      <c r="D384" s="88">
        <v>97500</v>
      </c>
      <c r="E384" s="88">
        <v>0</v>
      </c>
      <c r="F384" s="88">
        <v>97500</v>
      </c>
    </row>
    <row r="385" spans="2:6">
      <c r="B385" s="102" t="s">
        <v>86</v>
      </c>
      <c r="C385" s="94" t="s">
        <v>87</v>
      </c>
      <c r="D385" s="88">
        <v>140000</v>
      </c>
      <c r="E385" s="88">
        <v>-150</v>
      </c>
      <c r="F385" s="88">
        <v>139850</v>
      </c>
    </row>
    <row r="386" spans="2:6">
      <c r="B386" s="102" t="s">
        <v>90</v>
      </c>
      <c r="C386" s="94" t="s">
        <v>91</v>
      </c>
      <c r="D386" s="88">
        <v>18000</v>
      </c>
      <c r="E386" s="88">
        <v>0</v>
      </c>
      <c r="F386" s="88">
        <v>18000</v>
      </c>
    </row>
    <row r="387" spans="2:6">
      <c r="B387" s="102" t="s">
        <v>96</v>
      </c>
      <c r="C387" s="94" t="s">
        <v>97</v>
      </c>
      <c r="D387" s="88">
        <v>1600</v>
      </c>
      <c r="E387" s="88">
        <v>0</v>
      </c>
      <c r="F387" s="88">
        <v>1600</v>
      </c>
    </row>
    <row r="388" spans="2:6" ht="22.5">
      <c r="B388" s="102" t="s">
        <v>142</v>
      </c>
      <c r="C388" s="94" t="s">
        <v>143</v>
      </c>
      <c r="D388" s="88">
        <v>18000</v>
      </c>
      <c r="E388" s="88">
        <v>-3000</v>
      </c>
      <c r="F388" s="88">
        <v>15000</v>
      </c>
    </row>
    <row r="389" spans="2:6">
      <c r="B389" s="100" t="s">
        <v>488</v>
      </c>
      <c r="C389" s="77" t="s">
        <v>489</v>
      </c>
      <c r="D389" s="86">
        <v>23500</v>
      </c>
      <c r="E389" s="86">
        <v>15942</v>
      </c>
      <c r="F389" s="86">
        <v>39442</v>
      </c>
    </row>
    <row r="390" spans="2:6" ht="21">
      <c r="B390" s="101" t="s">
        <v>445</v>
      </c>
      <c r="C390" s="78" t="s">
        <v>446</v>
      </c>
      <c r="D390" s="87">
        <v>23500</v>
      </c>
      <c r="E390" s="87">
        <v>15942</v>
      </c>
      <c r="F390" s="87">
        <v>39442</v>
      </c>
    </row>
    <row r="391" spans="2:6">
      <c r="B391" s="102" t="s">
        <v>82</v>
      </c>
      <c r="C391" s="94" t="s">
        <v>83</v>
      </c>
      <c r="D391" s="88">
        <v>8500</v>
      </c>
      <c r="E391" s="88">
        <v>-500</v>
      </c>
      <c r="F391" s="88">
        <v>8000</v>
      </c>
    </row>
    <row r="392" spans="2:6">
      <c r="B392" s="102" t="s">
        <v>86</v>
      </c>
      <c r="C392" s="94" t="s">
        <v>87</v>
      </c>
      <c r="D392" s="88">
        <v>15000</v>
      </c>
      <c r="E392" s="88">
        <v>16442</v>
      </c>
      <c r="F392" s="88">
        <v>31442</v>
      </c>
    </row>
    <row r="393" spans="2:6">
      <c r="B393" s="100" t="s">
        <v>490</v>
      </c>
      <c r="C393" s="77" t="s">
        <v>491</v>
      </c>
      <c r="D393" s="86">
        <v>6660</v>
      </c>
      <c r="E393" s="86">
        <v>-6660</v>
      </c>
      <c r="F393" s="86">
        <v>0</v>
      </c>
    </row>
    <row r="394" spans="2:6" ht="21">
      <c r="B394" s="101" t="s">
        <v>445</v>
      </c>
      <c r="C394" s="78" t="s">
        <v>446</v>
      </c>
      <c r="D394" s="87">
        <v>6660</v>
      </c>
      <c r="E394" s="87">
        <v>-6660</v>
      </c>
      <c r="F394" s="87">
        <v>0</v>
      </c>
    </row>
    <row r="395" spans="2:6">
      <c r="B395" s="102" t="s">
        <v>88</v>
      </c>
      <c r="C395" s="94" t="s">
        <v>89</v>
      </c>
      <c r="D395" s="88">
        <v>6660</v>
      </c>
      <c r="E395" s="88">
        <v>-6660</v>
      </c>
      <c r="F395" s="88">
        <v>0</v>
      </c>
    </row>
    <row r="396" spans="2:6" ht="21">
      <c r="B396" s="100" t="s">
        <v>492</v>
      </c>
      <c r="C396" s="77" t="s">
        <v>493</v>
      </c>
      <c r="D396" s="86">
        <v>0</v>
      </c>
      <c r="E396" s="86">
        <v>56024</v>
      </c>
      <c r="F396" s="86">
        <v>56024</v>
      </c>
    </row>
    <row r="397" spans="2:6" ht="21">
      <c r="B397" s="101" t="s">
        <v>445</v>
      </c>
      <c r="C397" s="78" t="s">
        <v>446</v>
      </c>
      <c r="D397" s="87">
        <v>0</v>
      </c>
      <c r="E397" s="87">
        <v>56024</v>
      </c>
      <c r="F397" s="87">
        <v>56024</v>
      </c>
    </row>
    <row r="398" spans="2:6">
      <c r="B398" s="102" t="s">
        <v>86</v>
      </c>
      <c r="C398" s="94" t="s">
        <v>87</v>
      </c>
      <c r="D398" s="88">
        <v>0</v>
      </c>
      <c r="E398" s="88">
        <v>56024</v>
      </c>
      <c r="F398" s="88">
        <v>56024</v>
      </c>
    </row>
    <row r="399" spans="2:6">
      <c r="B399" s="99" t="s">
        <v>479</v>
      </c>
      <c r="C399" s="76" t="s">
        <v>480</v>
      </c>
      <c r="D399" s="85">
        <v>184500</v>
      </c>
      <c r="E399" s="85">
        <v>-500</v>
      </c>
      <c r="F399" s="85">
        <v>184000</v>
      </c>
    </row>
    <row r="400" spans="2:6">
      <c r="B400" s="100" t="s">
        <v>319</v>
      </c>
      <c r="C400" s="77" t="s">
        <v>320</v>
      </c>
      <c r="D400" s="86">
        <v>84000</v>
      </c>
      <c r="E400" s="86">
        <v>0</v>
      </c>
      <c r="F400" s="86">
        <v>84000</v>
      </c>
    </row>
    <row r="401" spans="2:6" ht="21">
      <c r="B401" s="101" t="s">
        <v>445</v>
      </c>
      <c r="C401" s="78" t="s">
        <v>446</v>
      </c>
      <c r="D401" s="87">
        <v>84000</v>
      </c>
      <c r="E401" s="87">
        <v>0</v>
      </c>
      <c r="F401" s="87">
        <v>84000</v>
      </c>
    </row>
    <row r="402" spans="2:6">
      <c r="B402" s="102" t="s">
        <v>86</v>
      </c>
      <c r="C402" s="94" t="s">
        <v>87</v>
      </c>
      <c r="D402" s="88">
        <v>59000</v>
      </c>
      <c r="E402" s="88">
        <v>0</v>
      </c>
      <c r="F402" s="88">
        <v>59000</v>
      </c>
    </row>
    <row r="403" spans="2:6">
      <c r="B403" s="102" t="s">
        <v>90</v>
      </c>
      <c r="C403" s="94" t="s">
        <v>91</v>
      </c>
      <c r="D403" s="88">
        <v>25000</v>
      </c>
      <c r="E403" s="88">
        <v>0</v>
      </c>
      <c r="F403" s="88">
        <v>25000</v>
      </c>
    </row>
    <row r="404" spans="2:6" ht="21">
      <c r="B404" s="100" t="s">
        <v>492</v>
      </c>
      <c r="C404" s="77" t="s">
        <v>493</v>
      </c>
      <c r="D404" s="86">
        <v>100500</v>
      </c>
      <c r="E404" s="86">
        <v>-500</v>
      </c>
      <c r="F404" s="86">
        <v>100000</v>
      </c>
    </row>
    <row r="405" spans="2:6" ht="21">
      <c r="B405" s="101" t="s">
        <v>445</v>
      </c>
      <c r="C405" s="78" t="s">
        <v>446</v>
      </c>
      <c r="D405" s="87">
        <v>100500</v>
      </c>
      <c r="E405" s="87">
        <v>-500</v>
      </c>
      <c r="F405" s="87">
        <v>100000</v>
      </c>
    </row>
    <row r="406" spans="2:6">
      <c r="B406" s="102" t="s">
        <v>86</v>
      </c>
      <c r="C406" s="94" t="s">
        <v>87</v>
      </c>
      <c r="D406" s="88">
        <v>55500</v>
      </c>
      <c r="E406" s="88">
        <v>-500</v>
      </c>
      <c r="F406" s="88">
        <v>55000</v>
      </c>
    </row>
    <row r="407" spans="2:6">
      <c r="B407" s="102" t="s">
        <v>90</v>
      </c>
      <c r="C407" s="94" t="s">
        <v>91</v>
      </c>
      <c r="D407" s="88">
        <v>45000</v>
      </c>
      <c r="E407" s="88">
        <v>0</v>
      </c>
      <c r="F407" s="88">
        <v>45000</v>
      </c>
    </row>
    <row r="408" spans="2:6">
      <c r="B408" s="99" t="s">
        <v>494</v>
      </c>
      <c r="C408" s="76" t="s">
        <v>495</v>
      </c>
      <c r="D408" s="85">
        <v>30000</v>
      </c>
      <c r="E408" s="85">
        <v>0</v>
      </c>
      <c r="F408" s="85">
        <v>30000</v>
      </c>
    </row>
    <row r="409" spans="2:6">
      <c r="B409" s="100" t="s">
        <v>319</v>
      </c>
      <c r="C409" s="77" t="s">
        <v>320</v>
      </c>
      <c r="D409" s="86">
        <v>30000</v>
      </c>
      <c r="E409" s="86">
        <v>0</v>
      </c>
      <c r="F409" s="86">
        <v>30000</v>
      </c>
    </row>
    <row r="410" spans="2:6" ht="21">
      <c r="B410" s="101" t="s">
        <v>445</v>
      </c>
      <c r="C410" s="78" t="s">
        <v>446</v>
      </c>
      <c r="D410" s="87">
        <v>30000</v>
      </c>
      <c r="E410" s="87">
        <v>0</v>
      </c>
      <c r="F410" s="87">
        <v>30000</v>
      </c>
    </row>
    <row r="411" spans="2:6">
      <c r="B411" s="102" t="s">
        <v>86</v>
      </c>
      <c r="C411" s="94" t="s">
        <v>87</v>
      </c>
      <c r="D411" s="88">
        <v>30000</v>
      </c>
      <c r="E411" s="88">
        <v>-7000</v>
      </c>
      <c r="F411" s="88">
        <v>23000</v>
      </c>
    </row>
    <row r="412" spans="2:6">
      <c r="B412" s="102" t="s">
        <v>90</v>
      </c>
      <c r="C412" s="94" t="s">
        <v>91</v>
      </c>
      <c r="D412" s="88">
        <v>0</v>
      </c>
      <c r="E412" s="88">
        <v>7000</v>
      </c>
      <c r="F412" s="88">
        <v>7000</v>
      </c>
    </row>
    <row r="413" spans="2:6">
      <c r="B413" s="99" t="s">
        <v>496</v>
      </c>
      <c r="C413" s="76" t="s">
        <v>497</v>
      </c>
      <c r="D413" s="85">
        <v>70000</v>
      </c>
      <c r="E413" s="85">
        <v>6648</v>
      </c>
      <c r="F413" s="85">
        <v>76648</v>
      </c>
    </row>
    <row r="414" spans="2:6">
      <c r="B414" s="100" t="s">
        <v>319</v>
      </c>
      <c r="C414" s="77" t="s">
        <v>320</v>
      </c>
      <c r="D414" s="86">
        <v>60000</v>
      </c>
      <c r="E414" s="86">
        <v>6648</v>
      </c>
      <c r="F414" s="86">
        <v>66648</v>
      </c>
    </row>
    <row r="415" spans="2:6" ht="21">
      <c r="B415" s="101" t="s">
        <v>445</v>
      </c>
      <c r="C415" s="78" t="s">
        <v>446</v>
      </c>
      <c r="D415" s="87">
        <v>60000</v>
      </c>
      <c r="E415" s="87">
        <v>6648</v>
      </c>
      <c r="F415" s="87">
        <v>66648</v>
      </c>
    </row>
    <row r="416" spans="2:6">
      <c r="B416" s="102" t="s">
        <v>86</v>
      </c>
      <c r="C416" s="94" t="s">
        <v>87</v>
      </c>
      <c r="D416" s="88">
        <v>60000</v>
      </c>
      <c r="E416" s="88">
        <v>5379</v>
      </c>
      <c r="F416" s="88">
        <v>65379</v>
      </c>
    </row>
    <row r="417" spans="2:6">
      <c r="B417" s="102" t="s">
        <v>90</v>
      </c>
      <c r="C417" s="94" t="s">
        <v>91</v>
      </c>
      <c r="D417" s="88">
        <v>0</v>
      </c>
      <c r="E417" s="88">
        <v>1269</v>
      </c>
      <c r="F417" s="88">
        <v>1269</v>
      </c>
    </row>
    <row r="418" spans="2:6" ht="21">
      <c r="B418" s="100" t="s">
        <v>492</v>
      </c>
      <c r="C418" s="77" t="s">
        <v>493</v>
      </c>
      <c r="D418" s="86">
        <v>10000</v>
      </c>
      <c r="E418" s="86">
        <v>0</v>
      </c>
      <c r="F418" s="86">
        <v>10000</v>
      </c>
    </row>
    <row r="419" spans="2:6" ht="21">
      <c r="B419" s="101" t="s">
        <v>445</v>
      </c>
      <c r="C419" s="78" t="s">
        <v>446</v>
      </c>
      <c r="D419" s="87">
        <v>10000</v>
      </c>
      <c r="E419" s="87">
        <v>0</v>
      </c>
      <c r="F419" s="87">
        <v>10000</v>
      </c>
    </row>
    <row r="420" spans="2:6">
      <c r="B420" s="102" t="s">
        <v>86</v>
      </c>
      <c r="C420" s="94" t="s">
        <v>87</v>
      </c>
      <c r="D420" s="88">
        <v>0</v>
      </c>
      <c r="E420" s="88">
        <v>10000</v>
      </c>
      <c r="F420" s="88">
        <v>10000</v>
      </c>
    </row>
    <row r="421" spans="2:6">
      <c r="B421" s="102" t="s">
        <v>90</v>
      </c>
      <c r="C421" s="94" t="s">
        <v>91</v>
      </c>
      <c r="D421" s="88">
        <v>10000</v>
      </c>
      <c r="E421" s="88">
        <v>-10000</v>
      </c>
      <c r="F421" s="88">
        <v>0</v>
      </c>
    </row>
    <row r="422" spans="2:6" ht="21">
      <c r="B422" s="99" t="s">
        <v>498</v>
      </c>
      <c r="C422" s="76" t="s">
        <v>470</v>
      </c>
      <c r="D422" s="85">
        <v>0</v>
      </c>
      <c r="E422" s="85">
        <v>12473</v>
      </c>
      <c r="F422" s="85">
        <v>12473</v>
      </c>
    </row>
    <row r="423" spans="2:6" ht="21">
      <c r="B423" s="100" t="s">
        <v>492</v>
      </c>
      <c r="C423" s="77" t="s">
        <v>493</v>
      </c>
      <c r="D423" s="86">
        <v>0</v>
      </c>
      <c r="E423" s="86">
        <v>12473</v>
      </c>
      <c r="F423" s="86">
        <v>12473</v>
      </c>
    </row>
    <row r="424" spans="2:6" ht="21">
      <c r="B424" s="101" t="s">
        <v>445</v>
      </c>
      <c r="C424" s="78" t="s">
        <v>446</v>
      </c>
      <c r="D424" s="87">
        <v>0</v>
      </c>
      <c r="E424" s="87">
        <v>12473</v>
      </c>
      <c r="F424" s="87">
        <v>12473</v>
      </c>
    </row>
    <row r="425" spans="2:6">
      <c r="B425" s="102" t="s">
        <v>88</v>
      </c>
      <c r="C425" s="94" t="s">
        <v>89</v>
      </c>
      <c r="D425" s="88">
        <v>0</v>
      </c>
      <c r="E425" s="88">
        <v>12473</v>
      </c>
      <c r="F425" s="88">
        <v>12473</v>
      </c>
    </row>
    <row r="426" spans="2:6">
      <c r="B426" s="99" t="s">
        <v>499</v>
      </c>
      <c r="C426" s="76" t="s">
        <v>500</v>
      </c>
      <c r="D426" s="85">
        <v>0</v>
      </c>
      <c r="E426" s="85">
        <v>48419</v>
      </c>
      <c r="F426" s="85">
        <v>48419</v>
      </c>
    </row>
    <row r="427" spans="2:6">
      <c r="B427" s="100" t="s">
        <v>319</v>
      </c>
      <c r="C427" s="77" t="s">
        <v>320</v>
      </c>
      <c r="D427" s="86">
        <v>0</v>
      </c>
      <c r="E427" s="86">
        <v>1314</v>
      </c>
      <c r="F427" s="86">
        <v>1314</v>
      </c>
    </row>
    <row r="428" spans="2:6" ht="21">
      <c r="B428" s="101" t="s">
        <v>445</v>
      </c>
      <c r="C428" s="78" t="s">
        <v>446</v>
      </c>
      <c r="D428" s="87">
        <v>0</v>
      </c>
      <c r="E428" s="87">
        <v>1314</v>
      </c>
      <c r="F428" s="87">
        <v>1314</v>
      </c>
    </row>
    <row r="429" spans="2:6">
      <c r="B429" s="102" t="s">
        <v>74</v>
      </c>
      <c r="C429" s="94" t="s">
        <v>75</v>
      </c>
      <c r="D429" s="88">
        <v>0</v>
      </c>
      <c r="E429" s="88">
        <v>1120</v>
      </c>
      <c r="F429" s="88">
        <v>1120</v>
      </c>
    </row>
    <row r="430" spans="2:6">
      <c r="B430" s="102" t="s">
        <v>78</v>
      </c>
      <c r="C430" s="94" t="s">
        <v>79</v>
      </c>
      <c r="D430" s="88">
        <v>0</v>
      </c>
      <c r="E430" s="88">
        <v>194</v>
      </c>
      <c r="F430" s="88">
        <v>194</v>
      </c>
    </row>
    <row r="431" spans="2:6" ht="21">
      <c r="B431" s="100" t="s">
        <v>492</v>
      </c>
      <c r="C431" s="77" t="s">
        <v>493</v>
      </c>
      <c r="D431" s="86">
        <v>0</v>
      </c>
      <c r="E431" s="86">
        <v>47105</v>
      </c>
      <c r="F431" s="86">
        <v>47105</v>
      </c>
    </row>
    <row r="432" spans="2:6" ht="21">
      <c r="B432" s="101" t="s">
        <v>445</v>
      </c>
      <c r="C432" s="78" t="s">
        <v>446</v>
      </c>
      <c r="D432" s="87">
        <v>0</v>
      </c>
      <c r="E432" s="87">
        <v>47105</v>
      </c>
      <c r="F432" s="87">
        <v>47105</v>
      </c>
    </row>
    <row r="433" spans="2:6">
      <c r="B433" s="102" t="s">
        <v>74</v>
      </c>
      <c r="C433" s="94" t="s">
        <v>75</v>
      </c>
      <c r="D433" s="88">
        <v>0</v>
      </c>
      <c r="E433" s="88">
        <v>36198</v>
      </c>
      <c r="F433" s="88">
        <v>36198</v>
      </c>
    </row>
    <row r="434" spans="2:6">
      <c r="B434" s="102" t="s">
        <v>78</v>
      </c>
      <c r="C434" s="94" t="s">
        <v>79</v>
      </c>
      <c r="D434" s="88">
        <v>0</v>
      </c>
      <c r="E434" s="88">
        <v>6227</v>
      </c>
      <c r="F434" s="88">
        <v>6227</v>
      </c>
    </row>
    <row r="435" spans="2:6">
      <c r="B435" s="102" t="s">
        <v>82</v>
      </c>
      <c r="C435" s="94" t="s">
        <v>83</v>
      </c>
      <c r="D435" s="88">
        <v>0</v>
      </c>
      <c r="E435" s="88">
        <v>4680</v>
      </c>
      <c r="F435" s="88">
        <v>4680</v>
      </c>
    </row>
    <row r="436" spans="2:6" ht="21">
      <c r="B436" s="99" t="s">
        <v>501</v>
      </c>
      <c r="C436" s="76" t="s">
        <v>472</v>
      </c>
      <c r="D436" s="85">
        <v>15000</v>
      </c>
      <c r="E436" s="85">
        <v>0</v>
      </c>
      <c r="F436" s="85">
        <v>15000</v>
      </c>
    </row>
    <row r="437" spans="2:6">
      <c r="B437" s="100" t="s">
        <v>319</v>
      </c>
      <c r="C437" s="77" t="s">
        <v>320</v>
      </c>
      <c r="D437" s="86">
        <v>15000</v>
      </c>
      <c r="E437" s="86">
        <v>0</v>
      </c>
      <c r="F437" s="86">
        <v>15000</v>
      </c>
    </row>
    <row r="438" spans="2:6" ht="21">
      <c r="B438" s="101" t="s">
        <v>445</v>
      </c>
      <c r="C438" s="78" t="s">
        <v>446</v>
      </c>
      <c r="D438" s="87">
        <v>15000</v>
      </c>
      <c r="E438" s="87">
        <v>0</v>
      </c>
      <c r="F438" s="87">
        <v>15000</v>
      </c>
    </row>
    <row r="439" spans="2:6">
      <c r="B439" s="102" t="s">
        <v>138</v>
      </c>
      <c r="C439" s="94" t="s">
        <v>139</v>
      </c>
      <c r="D439" s="88">
        <v>15000</v>
      </c>
      <c r="E439" s="88">
        <v>0</v>
      </c>
      <c r="F439" s="88">
        <v>15000</v>
      </c>
    </row>
    <row r="440" spans="2:6">
      <c r="B440" s="97" t="s">
        <v>502</v>
      </c>
      <c r="C440" s="18" t="s">
        <v>503</v>
      </c>
      <c r="D440" s="83">
        <v>7000000</v>
      </c>
      <c r="E440" s="83">
        <v>0</v>
      </c>
      <c r="F440" s="83">
        <v>7000000</v>
      </c>
    </row>
    <row r="441" spans="2:6">
      <c r="B441" s="98" t="s">
        <v>504</v>
      </c>
      <c r="C441" s="75" t="s">
        <v>505</v>
      </c>
      <c r="D441" s="84">
        <v>7000000</v>
      </c>
      <c r="E441" s="84">
        <v>0</v>
      </c>
      <c r="F441" s="84">
        <v>7000000</v>
      </c>
    </row>
    <row r="442" spans="2:6">
      <c r="B442" s="99" t="s">
        <v>506</v>
      </c>
      <c r="C442" s="76" t="s">
        <v>507</v>
      </c>
      <c r="D442" s="85">
        <v>7000000</v>
      </c>
      <c r="E442" s="85">
        <v>0</v>
      </c>
      <c r="F442" s="85">
        <v>7000000</v>
      </c>
    </row>
    <row r="443" spans="2:6">
      <c r="B443" s="100" t="s">
        <v>319</v>
      </c>
      <c r="C443" s="77" t="s">
        <v>320</v>
      </c>
      <c r="D443" s="86">
        <v>7000000</v>
      </c>
      <c r="E443" s="86">
        <v>0</v>
      </c>
      <c r="F443" s="86">
        <v>7000000</v>
      </c>
    </row>
    <row r="444" spans="2:6" ht="21">
      <c r="B444" s="101" t="s">
        <v>508</v>
      </c>
      <c r="C444" s="78" t="s">
        <v>509</v>
      </c>
      <c r="D444" s="87">
        <v>7000000</v>
      </c>
      <c r="E444" s="87">
        <v>0</v>
      </c>
      <c r="F444" s="87">
        <v>7000000</v>
      </c>
    </row>
    <row r="445" spans="2:6" ht="22.5">
      <c r="B445" s="102" t="s">
        <v>112</v>
      </c>
      <c r="C445" s="94" t="s">
        <v>113</v>
      </c>
      <c r="D445" s="88">
        <v>35000</v>
      </c>
      <c r="E445" s="88">
        <v>0</v>
      </c>
      <c r="F445" s="88">
        <v>35000</v>
      </c>
    </row>
    <row r="446" spans="2:6">
      <c r="B446" s="102" t="s">
        <v>116</v>
      </c>
      <c r="C446" s="94" t="s">
        <v>117</v>
      </c>
      <c r="D446" s="88">
        <v>6965000</v>
      </c>
      <c r="E446" s="88">
        <v>0</v>
      </c>
      <c r="F446" s="88">
        <v>6965000</v>
      </c>
    </row>
    <row r="447" spans="2:6">
      <c r="B447" s="97" t="s">
        <v>510</v>
      </c>
      <c r="C447" s="18" t="s">
        <v>511</v>
      </c>
      <c r="D447" s="83">
        <v>1985000</v>
      </c>
      <c r="E447" s="83">
        <v>0</v>
      </c>
      <c r="F447" s="83">
        <v>1985000</v>
      </c>
    </row>
    <row r="448" spans="2:6">
      <c r="B448" s="104" t="s">
        <v>512</v>
      </c>
      <c r="C448" s="75" t="s">
        <v>454</v>
      </c>
      <c r="D448" s="84">
        <v>1585000</v>
      </c>
      <c r="E448" s="84">
        <v>0</v>
      </c>
      <c r="F448" s="84">
        <v>1585000</v>
      </c>
    </row>
    <row r="449" spans="2:6">
      <c r="B449" s="99" t="s">
        <v>513</v>
      </c>
      <c r="C449" s="76" t="s">
        <v>514</v>
      </c>
      <c r="D449" s="85">
        <v>1046500</v>
      </c>
      <c r="E449" s="85">
        <v>0</v>
      </c>
      <c r="F449" s="85">
        <v>1046500</v>
      </c>
    </row>
    <row r="450" spans="2:6">
      <c r="B450" s="100" t="s">
        <v>319</v>
      </c>
      <c r="C450" s="77" t="s">
        <v>320</v>
      </c>
      <c r="D450" s="86">
        <v>1046500</v>
      </c>
      <c r="E450" s="86">
        <v>0</v>
      </c>
      <c r="F450" s="86">
        <v>1046500</v>
      </c>
    </row>
    <row r="451" spans="2:6" ht="21">
      <c r="B451" s="101" t="s">
        <v>445</v>
      </c>
      <c r="C451" s="78" t="s">
        <v>446</v>
      </c>
      <c r="D451" s="87">
        <v>1046500</v>
      </c>
      <c r="E451" s="87">
        <v>0</v>
      </c>
      <c r="F451" s="87">
        <v>1046500</v>
      </c>
    </row>
    <row r="452" spans="2:6">
      <c r="B452" s="102" t="s">
        <v>116</v>
      </c>
      <c r="C452" s="94" t="s">
        <v>117</v>
      </c>
      <c r="D452" s="88">
        <v>1046500</v>
      </c>
      <c r="E452" s="88">
        <v>0</v>
      </c>
      <c r="F452" s="88">
        <v>1046500</v>
      </c>
    </row>
    <row r="453" spans="2:6">
      <c r="B453" s="99" t="s">
        <v>515</v>
      </c>
      <c r="C453" s="76" t="s">
        <v>516</v>
      </c>
      <c r="D453" s="85">
        <v>270000</v>
      </c>
      <c r="E453" s="85">
        <v>0</v>
      </c>
      <c r="F453" s="85">
        <v>270000</v>
      </c>
    </row>
    <row r="454" spans="2:6">
      <c r="B454" s="100" t="s">
        <v>319</v>
      </c>
      <c r="C454" s="77" t="s">
        <v>320</v>
      </c>
      <c r="D454" s="86">
        <v>270000</v>
      </c>
      <c r="E454" s="86">
        <v>0</v>
      </c>
      <c r="F454" s="86">
        <v>270000</v>
      </c>
    </row>
    <row r="455" spans="2:6" ht="21">
      <c r="B455" s="101" t="s">
        <v>517</v>
      </c>
      <c r="C455" s="78" t="s">
        <v>518</v>
      </c>
      <c r="D455" s="87">
        <v>270000</v>
      </c>
      <c r="E455" s="87">
        <v>0</v>
      </c>
      <c r="F455" s="87">
        <v>270000</v>
      </c>
    </row>
    <row r="456" spans="2:6">
      <c r="B456" s="102" t="s">
        <v>118</v>
      </c>
      <c r="C456" s="94" t="s">
        <v>119</v>
      </c>
      <c r="D456" s="88">
        <v>270000</v>
      </c>
      <c r="E456" s="88">
        <v>0</v>
      </c>
      <c r="F456" s="88">
        <v>270000</v>
      </c>
    </row>
    <row r="457" spans="2:6">
      <c r="B457" s="99" t="s">
        <v>519</v>
      </c>
      <c r="C457" s="76" t="s">
        <v>520</v>
      </c>
      <c r="D457" s="85">
        <v>120000</v>
      </c>
      <c r="E457" s="85">
        <v>0</v>
      </c>
      <c r="F457" s="85">
        <v>120000</v>
      </c>
    </row>
    <row r="458" spans="2:6">
      <c r="B458" s="100" t="s">
        <v>319</v>
      </c>
      <c r="C458" s="77" t="s">
        <v>320</v>
      </c>
      <c r="D458" s="86">
        <v>120000</v>
      </c>
      <c r="E458" s="86">
        <v>0</v>
      </c>
      <c r="F458" s="86">
        <v>120000</v>
      </c>
    </row>
    <row r="459" spans="2:6" ht="21">
      <c r="B459" s="101" t="s">
        <v>445</v>
      </c>
      <c r="C459" s="78" t="s">
        <v>446</v>
      </c>
      <c r="D459" s="87">
        <v>120000</v>
      </c>
      <c r="E459" s="87">
        <v>0</v>
      </c>
      <c r="F459" s="87">
        <v>120000</v>
      </c>
    </row>
    <row r="460" spans="2:6">
      <c r="B460" s="102" t="s">
        <v>116</v>
      </c>
      <c r="C460" s="94" t="s">
        <v>117</v>
      </c>
      <c r="D460" s="88">
        <v>120000</v>
      </c>
      <c r="E460" s="88">
        <v>0</v>
      </c>
      <c r="F460" s="88">
        <v>120000</v>
      </c>
    </row>
    <row r="461" spans="2:6">
      <c r="B461" s="99" t="s">
        <v>521</v>
      </c>
      <c r="C461" s="76" t="s">
        <v>522</v>
      </c>
      <c r="D461" s="85">
        <v>113500</v>
      </c>
      <c r="E461" s="85">
        <v>0</v>
      </c>
      <c r="F461" s="85">
        <v>113500</v>
      </c>
    </row>
    <row r="462" spans="2:6">
      <c r="B462" s="100" t="s">
        <v>319</v>
      </c>
      <c r="C462" s="77" t="s">
        <v>320</v>
      </c>
      <c r="D462" s="86">
        <v>113500</v>
      </c>
      <c r="E462" s="86">
        <v>0</v>
      </c>
      <c r="F462" s="86">
        <v>113500</v>
      </c>
    </row>
    <row r="463" spans="2:6" ht="21">
      <c r="B463" s="101" t="s">
        <v>445</v>
      </c>
      <c r="C463" s="78" t="s">
        <v>446</v>
      </c>
      <c r="D463" s="87">
        <v>113500</v>
      </c>
      <c r="E463" s="87">
        <v>0</v>
      </c>
      <c r="F463" s="87">
        <v>113500</v>
      </c>
    </row>
    <row r="464" spans="2:6">
      <c r="B464" s="102" t="s">
        <v>116</v>
      </c>
      <c r="C464" s="94" t="s">
        <v>117</v>
      </c>
      <c r="D464" s="88">
        <v>113500</v>
      </c>
      <c r="E464" s="88">
        <v>0</v>
      </c>
      <c r="F464" s="88">
        <v>113500</v>
      </c>
    </row>
    <row r="465" spans="2:6">
      <c r="B465" s="99" t="s">
        <v>523</v>
      </c>
      <c r="C465" s="76" t="s">
        <v>524</v>
      </c>
      <c r="D465" s="85">
        <v>35000</v>
      </c>
      <c r="E465" s="85">
        <v>0</v>
      </c>
      <c r="F465" s="85">
        <v>35000</v>
      </c>
    </row>
    <row r="466" spans="2:6">
      <c r="B466" s="100" t="s">
        <v>319</v>
      </c>
      <c r="C466" s="77" t="s">
        <v>320</v>
      </c>
      <c r="D466" s="86">
        <v>35000</v>
      </c>
      <c r="E466" s="86">
        <v>0</v>
      </c>
      <c r="F466" s="86">
        <v>35000</v>
      </c>
    </row>
    <row r="467" spans="2:6" ht="21">
      <c r="B467" s="101" t="s">
        <v>445</v>
      </c>
      <c r="C467" s="78" t="s">
        <v>446</v>
      </c>
      <c r="D467" s="87">
        <v>35000</v>
      </c>
      <c r="E467" s="87">
        <v>0</v>
      </c>
      <c r="F467" s="87">
        <v>35000</v>
      </c>
    </row>
    <row r="468" spans="2:6">
      <c r="B468" s="102" t="s">
        <v>116</v>
      </c>
      <c r="C468" s="94" t="s">
        <v>117</v>
      </c>
      <c r="D468" s="88">
        <v>35000</v>
      </c>
      <c r="E468" s="88">
        <v>-7500</v>
      </c>
      <c r="F468" s="88">
        <v>27500</v>
      </c>
    </row>
    <row r="469" spans="2:6">
      <c r="B469" s="102" t="s">
        <v>138</v>
      </c>
      <c r="C469" s="94" t="s">
        <v>139</v>
      </c>
      <c r="D469" s="88">
        <v>0</v>
      </c>
      <c r="E469" s="88">
        <v>7500</v>
      </c>
      <c r="F469" s="88">
        <v>7500</v>
      </c>
    </row>
    <row r="470" spans="2:6">
      <c r="B470" s="98" t="s">
        <v>525</v>
      </c>
      <c r="C470" s="75" t="s">
        <v>526</v>
      </c>
      <c r="D470" s="84">
        <v>400000</v>
      </c>
      <c r="E470" s="84">
        <v>0</v>
      </c>
      <c r="F470" s="84">
        <v>400000</v>
      </c>
    </row>
    <row r="471" spans="2:6">
      <c r="B471" s="99" t="s">
        <v>527</v>
      </c>
      <c r="C471" s="76" t="s">
        <v>528</v>
      </c>
      <c r="D471" s="85">
        <v>400000</v>
      </c>
      <c r="E471" s="85">
        <v>0</v>
      </c>
      <c r="F471" s="85">
        <v>400000</v>
      </c>
    </row>
    <row r="472" spans="2:6">
      <c r="B472" s="100" t="s">
        <v>319</v>
      </c>
      <c r="C472" s="77" t="s">
        <v>320</v>
      </c>
      <c r="D472" s="86">
        <v>400000</v>
      </c>
      <c r="E472" s="86">
        <v>0</v>
      </c>
      <c r="F472" s="86">
        <v>400000</v>
      </c>
    </row>
    <row r="473" spans="2:6" ht="21">
      <c r="B473" s="101" t="s">
        <v>445</v>
      </c>
      <c r="C473" s="78" t="s">
        <v>446</v>
      </c>
      <c r="D473" s="87">
        <v>400000</v>
      </c>
      <c r="E473" s="87">
        <v>0</v>
      </c>
      <c r="F473" s="87">
        <v>400000</v>
      </c>
    </row>
    <row r="474" spans="2:6">
      <c r="B474" s="102" t="s">
        <v>116</v>
      </c>
      <c r="C474" s="94" t="s">
        <v>117</v>
      </c>
      <c r="D474" s="88">
        <v>400000</v>
      </c>
      <c r="E474" s="88">
        <v>0</v>
      </c>
      <c r="F474" s="88">
        <v>400000</v>
      </c>
    </row>
    <row r="475" spans="2:6">
      <c r="B475" s="97" t="s">
        <v>529</v>
      </c>
      <c r="C475" s="18" t="s">
        <v>530</v>
      </c>
      <c r="D475" s="83">
        <v>22352793</v>
      </c>
      <c r="E475" s="83">
        <v>3418217</v>
      </c>
      <c r="F475" s="83">
        <v>25771010</v>
      </c>
    </row>
    <row r="476" spans="2:6">
      <c r="B476" s="98" t="s">
        <v>531</v>
      </c>
      <c r="C476" s="75" t="s">
        <v>532</v>
      </c>
      <c r="D476" s="84">
        <v>10946000</v>
      </c>
      <c r="E476" s="84">
        <v>-650727</v>
      </c>
      <c r="F476" s="84">
        <v>10295273</v>
      </c>
    </row>
    <row r="477" spans="2:6">
      <c r="B477" s="99" t="s">
        <v>533</v>
      </c>
      <c r="C477" s="76" t="s">
        <v>534</v>
      </c>
      <c r="D477" s="85">
        <v>5946000</v>
      </c>
      <c r="E477" s="85">
        <v>-650727</v>
      </c>
      <c r="F477" s="85">
        <v>5295273</v>
      </c>
    </row>
    <row r="478" spans="2:6">
      <c r="B478" s="100" t="s">
        <v>319</v>
      </c>
      <c r="C478" s="77" t="s">
        <v>320</v>
      </c>
      <c r="D478" s="86">
        <v>1761932</v>
      </c>
      <c r="E478" s="86">
        <v>-179208</v>
      </c>
      <c r="F478" s="86">
        <v>1582724</v>
      </c>
    </row>
    <row r="479" spans="2:6" ht="21">
      <c r="B479" s="101" t="s">
        <v>401</v>
      </c>
      <c r="C479" s="78" t="s">
        <v>402</v>
      </c>
      <c r="D479" s="87">
        <v>1761932</v>
      </c>
      <c r="E479" s="87">
        <v>-179208</v>
      </c>
      <c r="F479" s="87">
        <v>1582724</v>
      </c>
    </row>
    <row r="480" spans="2:6">
      <c r="B480" s="102" t="s">
        <v>84</v>
      </c>
      <c r="C480" s="94" t="s">
        <v>85</v>
      </c>
      <c r="D480" s="88">
        <v>187000</v>
      </c>
      <c r="E480" s="88">
        <v>-85481</v>
      </c>
      <c r="F480" s="88">
        <v>101519</v>
      </c>
    </row>
    <row r="481" spans="2:6">
      <c r="B481" s="102" t="s">
        <v>86</v>
      </c>
      <c r="C481" s="94" t="s">
        <v>87</v>
      </c>
      <c r="D481" s="88">
        <v>1574932</v>
      </c>
      <c r="E481" s="88">
        <v>-93727</v>
      </c>
      <c r="F481" s="88">
        <v>1481205</v>
      </c>
    </row>
    <row r="482" spans="2:6">
      <c r="B482" s="100" t="s">
        <v>349</v>
      </c>
      <c r="C482" s="77" t="s">
        <v>350</v>
      </c>
      <c r="D482" s="86">
        <v>4184068</v>
      </c>
      <c r="E482" s="86">
        <v>-471519</v>
      </c>
      <c r="F482" s="86">
        <v>3712549</v>
      </c>
    </row>
    <row r="483" spans="2:6" ht="21">
      <c r="B483" s="101" t="s">
        <v>401</v>
      </c>
      <c r="C483" s="78" t="s">
        <v>402</v>
      </c>
      <c r="D483" s="87">
        <v>4184068</v>
      </c>
      <c r="E483" s="87">
        <v>-471519</v>
      </c>
      <c r="F483" s="87">
        <v>3712549</v>
      </c>
    </row>
    <row r="484" spans="2:6">
      <c r="B484" s="102" t="s">
        <v>84</v>
      </c>
      <c r="C484" s="94" t="s">
        <v>85</v>
      </c>
      <c r="D484" s="88">
        <v>1330000</v>
      </c>
      <c r="E484" s="88">
        <v>-1519</v>
      </c>
      <c r="F484" s="88">
        <v>1328481</v>
      </c>
    </row>
    <row r="485" spans="2:6">
      <c r="B485" s="102" t="s">
        <v>86</v>
      </c>
      <c r="C485" s="94" t="s">
        <v>87</v>
      </c>
      <c r="D485" s="88">
        <v>2854068</v>
      </c>
      <c r="E485" s="88">
        <v>-470000</v>
      </c>
      <c r="F485" s="88">
        <v>2384068</v>
      </c>
    </row>
    <row r="486" spans="2:6" ht="21">
      <c r="B486" s="99" t="s">
        <v>535</v>
      </c>
      <c r="C486" s="76" t="s">
        <v>536</v>
      </c>
      <c r="D486" s="85">
        <v>5000000</v>
      </c>
      <c r="E486" s="85">
        <v>0</v>
      </c>
      <c r="F486" s="85">
        <v>5000000</v>
      </c>
    </row>
    <row r="487" spans="2:6">
      <c r="B487" s="100" t="s">
        <v>319</v>
      </c>
      <c r="C487" s="77" t="s">
        <v>320</v>
      </c>
      <c r="D487" s="86">
        <v>1881972</v>
      </c>
      <c r="E487" s="86">
        <v>-1046</v>
      </c>
      <c r="F487" s="86">
        <v>1880926</v>
      </c>
    </row>
    <row r="488" spans="2:6" ht="21">
      <c r="B488" s="101" t="s">
        <v>401</v>
      </c>
      <c r="C488" s="78" t="s">
        <v>402</v>
      </c>
      <c r="D488" s="87">
        <v>1881972</v>
      </c>
      <c r="E488" s="87">
        <v>-1046</v>
      </c>
      <c r="F488" s="87">
        <v>1880926</v>
      </c>
    </row>
    <row r="489" spans="2:6">
      <c r="B489" s="102" t="s">
        <v>148</v>
      </c>
      <c r="C489" s="94" t="s">
        <v>149</v>
      </c>
      <c r="D489" s="88">
        <v>1881972</v>
      </c>
      <c r="E489" s="88">
        <v>-1046</v>
      </c>
      <c r="F489" s="88">
        <v>1880926</v>
      </c>
    </row>
    <row r="490" spans="2:6">
      <c r="B490" s="100" t="s">
        <v>349</v>
      </c>
      <c r="C490" s="77" t="s">
        <v>350</v>
      </c>
      <c r="D490" s="86">
        <v>1158028</v>
      </c>
      <c r="E490" s="86">
        <v>1046</v>
      </c>
      <c r="F490" s="86">
        <v>1159074</v>
      </c>
    </row>
    <row r="491" spans="2:6" ht="21">
      <c r="B491" s="101" t="s">
        <v>401</v>
      </c>
      <c r="C491" s="78" t="s">
        <v>402</v>
      </c>
      <c r="D491" s="87">
        <v>1158028</v>
      </c>
      <c r="E491" s="87">
        <v>1046</v>
      </c>
      <c r="F491" s="87">
        <v>1159074</v>
      </c>
    </row>
    <row r="492" spans="2:6">
      <c r="B492" s="102" t="s">
        <v>148</v>
      </c>
      <c r="C492" s="94" t="s">
        <v>149</v>
      </c>
      <c r="D492" s="88">
        <v>1158028</v>
      </c>
      <c r="E492" s="88">
        <v>1046</v>
      </c>
      <c r="F492" s="88">
        <v>1159074</v>
      </c>
    </row>
    <row r="493" spans="2:6">
      <c r="B493" s="100" t="s">
        <v>351</v>
      </c>
      <c r="C493" s="77" t="s">
        <v>352</v>
      </c>
      <c r="D493" s="86">
        <v>1250000</v>
      </c>
      <c r="E493" s="86">
        <v>0</v>
      </c>
      <c r="F493" s="86">
        <v>1250000</v>
      </c>
    </row>
    <row r="494" spans="2:6" ht="21">
      <c r="B494" s="101" t="s">
        <v>401</v>
      </c>
      <c r="C494" s="78" t="s">
        <v>402</v>
      </c>
      <c r="D494" s="87">
        <v>1250000</v>
      </c>
      <c r="E494" s="87">
        <v>0</v>
      </c>
      <c r="F494" s="87">
        <v>1250000</v>
      </c>
    </row>
    <row r="495" spans="2:6">
      <c r="B495" s="102" t="s">
        <v>148</v>
      </c>
      <c r="C495" s="94" t="s">
        <v>149</v>
      </c>
      <c r="D495" s="88">
        <v>1250000</v>
      </c>
      <c r="E495" s="88">
        <v>0</v>
      </c>
      <c r="F495" s="88">
        <v>1250000</v>
      </c>
    </row>
    <row r="496" spans="2:6">
      <c r="B496" s="100" t="s">
        <v>537</v>
      </c>
      <c r="C496" s="77" t="s">
        <v>538</v>
      </c>
      <c r="D496" s="86">
        <v>710000</v>
      </c>
      <c r="E496" s="86">
        <v>0</v>
      </c>
      <c r="F496" s="86">
        <v>710000</v>
      </c>
    </row>
    <row r="497" spans="2:6" ht="21">
      <c r="B497" s="101" t="s">
        <v>401</v>
      </c>
      <c r="C497" s="78" t="s">
        <v>402</v>
      </c>
      <c r="D497" s="87">
        <v>710000</v>
      </c>
      <c r="E497" s="87">
        <v>0</v>
      </c>
      <c r="F497" s="87">
        <v>710000</v>
      </c>
    </row>
    <row r="498" spans="2:6">
      <c r="B498" s="102" t="s">
        <v>148</v>
      </c>
      <c r="C498" s="94" t="s">
        <v>149</v>
      </c>
      <c r="D498" s="88">
        <v>710000</v>
      </c>
      <c r="E498" s="88">
        <v>0</v>
      </c>
      <c r="F498" s="88">
        <v>710000</v>
      </c>
    </row>
    <row r="499" spans="2:6" ht="21">
      <c r="B499" s="98" t="s">
        <v>539</v>
      </c>
      <c r="C499" s="75" t="s">
        <v>540</v>
      </c>
      <c r="D499" s="84">
        <v>874160</v>
      </c>
      <c r="E499" s="84">
        <v>3191640</v>
      </c>
      <c r="F499" s="84">
        <v>4065800</v>
      </c>
    </row>
    <row r="500" spans="2:6">
      <c r="B500" s="99" t="s">
        <v>541</v>
      </c>
      <c r="C500" s="76" t="s">
        <v>534</v>
      </c>
      <c r="D500" s="85">
        <v>175000</v>
      </c>
      <c r="E500" s="85">
        <v>3191640</v>
      </c>
      <c r="F500" s="85">
        <v>3366640</v>
      </c>
    </row>
    <row r="501" spans="2:6">
      <c r="B501" s="100" t="s">
        <v>319</v>
      </c>
      <c r="C501" s="77" t="s">
        <v>320</v>
      </c>
      <c r="D501" s="86">
        <v>175000</v>
      </c>
      <c r="E501" s="86">
        <v>3191640</v>
      </c>
      <c r="F501" s="86">
        <v>3366640</v>
      </c>
    </row>
    <row r="502" spans="2:6" ht="21">
      <c r="B502" s="101" t="s">
        <v>401</v>
      </c>
      <c r="C502" s="78" t="s">
        <v>402</v>
      </c>
      <c r="D502" s="87">
        <v>175000</v>
      </c>
      <c r="E502" s="87">
        <v>3191640</v>
      </c>
      <c r="F502" s="87">
        <v>3366640</v>
      </c>
    </row>
    <row r="503" spans="2:6">
      <c r="B503" s="102" t="s">
        <v>86</v>
      </c>
      <c r="C503" s="94" t="s">
        <v>87</v>
      </c>
      <c r="D503" s="88">
        <v>0</v>
      </c>
      <c r="E503" s="88">
        <v>63000</v>
      </c>
      <c r="F503" s="88">
        <v>63000</v>
      </c>
    </row>
    <row r="504" spans="2:6" ht="22.5">
      <c r="B504" s="102" t="s">
        <v>112</v>
      </c>
      <c r="C504" s="94" t="s">
        <v>113</v>
      </c>
      <c r="D504" s="88">
        <v>100000</v>
      </c>
      <c r="E504" s="88">
        <v>3050000</v>
      </c>
      <c r="F504" s="88">
        <v>3150000</v>
      </c>
    </row>
    <row r="505" spans="2:6">
      <c r="B505" s="102" t="s">
        <v>116</v>
      </c>
      <c r="C505" s="94" t="s">
        <v>117</v>
      </c>
      <c r="D505" s="88">
        <v>75000</v>
      </c>
      <c r="E505" s="88">
        <v>75000</v>
      </c>
      <c r="F505" s="88">
        <v>150000</v>
      </c>
    </row>
    <row r="506" spans="2:6">
      <c r="B506" s="102" t="s">
        <v>132</v>
      </c>
      <c r="C506" s="94" t="s">
        <v>133</v>
      </c>
      <c r="D506" s="88">
        <v>0</v>
      </c>
      <c r="E506" s="88">
        <v>3640</v>
      </c>
      <c r="F506" s="88">
        <v>3640</v>
      </c>
    </row>
    <row r="507" spans="2:6" ht="21">
      <c r="B507" s="99" t="s">
        <v>542</v>
      </c>
      <c r="C507" s="76" t="s">
        <v>543</v>
      </c>
      <c r="D507" s="85">
        <v>699160</v>
      </c>
      <c r="E507" s="85">
        <v>0</v>
      </c>
      <c r="F507" s="85">
        <v>699160</v>
      </c>
    </row>
    <row r="508" spans="2:6">
      <c r="B508" s="100" t="s">
        <v>319</v>
      </c>
      <c r="C508" s="77" t="s">
        <v>320</v>
      </c>
      <c r="D508" s="86">
        <v>699160</v>
      </c>
      <c r="E508" s="86">
        <v>0</v>
      </c>
      <c r="F508" s="86">
        <v>699160</v>
      </c>
    </row>
    <row r="509" spans="2:6" ht="21">
      <c r="B509" s="101" t="s">
        <v>401</v>
      </c>
      <c r="C509" s="78" t="s">
        <v>402</v>
      </c>
      <c r="D509" s="87">
        <v>699160</v>
      </c>
      <c r="E509" s="87">
        <v>0</v>
      </c>
      <c r="F509" s="87">
        <v>699160</v>
      </c>
    </row>
    <row r="510" spans="2:6">
      <c r="B510" s="102" t="s">
        <v>74</v>
      </c>
      <c r="C510" s="94" t="s">
        <v>75</v>
      </c>
      <c r="D510" s="88">
        <v>503695</v>
      </c>
      <c r="E510" s="88">
        <v>0</v>
      </c>
      <c r="F510" s="88">
        <v>503695</v>
      </c>
    </row>
    <row r="511" spans="2:6">
      <c r="B511" s="102" t="s">
        <v>78</v>
      </c>
      <c r="C511" s="94" t="s">
        <v>79</v>
      </c>
      <c r="D511" s="88">
        <v>75000</v>
      </c>
      <c r="E511" s="88">
        <v>0</v>
      </c>
      <c r="F511" s="88">
        <v>75000</v>
      </c>
    </row>
    <row r="512" spans="2:6">
      <c r="B512" s="102" t="s">
        <v>82</v>
      </c>
      <c r="C512" s="94" t="s">
        <v>83</v>
      </c>
      <c r="D512" s="88">
        <v>59160</v>
      </c>
      <c r="E512" s="88">
        <v>0</v>
      </c>
      <c r="F512" s="88">
        <v>59160</v>
      </c>
    </row>
    <row r="513" spans="2:6">
      <c r="B513" s="102" t="s">
        <v>86</v>
      </c>
      <c r="C513" s="94" t="s">
        <v>87</v>
      </c>
      <c r="D513" s="88">
        <v>53305</v>
      </c>
      <c r="E513" s="88">
        <v>0</v>
      </c>
      <c r="F513" s="88">
        <v>53305</v>
      </c>
    </row>
    <row r="514" spans="2:6">
      <c r="B514" s="102" t="s">
        <v>90</v>
      </c>
      <c r="C514" s="94" t="s">
        <v>91</v>
      </c>
      <c r="D514" s="88">
        <v>8000</v>
      </c>
      <c r="E514" s="88">
        <v>0</v>
      </c>
      <c r="F514" s="88">
        <v>8000</v>
      </c>
    </row>
    <row r="515" spans="2:6" ht="21">
      <c r="B515" s="105" t="s">
        <v>544</v>
      </c>
      <c r="C515" s="79" t="s">
        <v>545</v>
      </c>
      <c r="D515" s="89">
        <v>603008</v>
      </c>
      <c r="E515" s="89">
        <v>56500</v>
      </c>
      <c r="F515" s="89">
        <v>659508</v>
      </c>
    </row>
    <row r="516" spans="2:6">
      <c r="B516" s="98" t="s">
        <v>531</v>
      </c>
      <c r="C516" s="75" t="s">
        <v>532</v>
      </c>
      <c r="D516" s="84">
        <v>399350</v>
      </c>
      <c r="E516" s="84">
        <v>53000</v>
      </c>
      <c r="F516" s="84">
        <v>452350</v>
      </c>
    </row>
    <row r="517" spans="2:6">
      <c r="B517" s="99" t="s">
        <v>546</v>
      </c>
      <c r="C517" s="76" t="s">
        <v>81</v>
      </c>
      <c r="D517" s="85">
        <v>386850</v>
      </c>
      <c r="E517" s="85">
        <v>50000</v>
      </c>
      <c r="F517" s="85">
        <v>436850</v>
      </c>
    </row>
    <row r="518" spans="2:6">
      <c r="B518" s="100" t="s">
        <v>319</v>
      </c>
      <c r="C518" s="77" t="s">
        <v>320</v>
      </c>
      <c r="D518" s="86">
        <v>124500</v>
      </c>
      <c r="E518" s="86">
        <v>5000</v>
      </c>
      <c r="F518" s="86">
        <v>129500</v>
      </c>
    </row>
    <row r="519" spans="2:6" ht="21">
      <c r="B519" s="101" t="s">
        <v>401</v>
      </c>
      <c r="C519" s="78" t="s">
        <v>402</v>
      </c>
      <c r="D519" s="87">
        <v>124500</v>
      </c>
      <c r="E519" s="87">
        <v>5000</v>
      </c>
      <c r="F519" s="87">
        <v>129500</v>
      </c>
    </row>
    <row r="520" spans="2:6">
      <c r="B520" s="102" t="s">
        <v>86</v>
      </c>
      <c r="C520" s="94" t="s">
        <v>87</v>
      </c>
      <c r="D520" s="88">
        <v>124500</v>
      </c>
      <c r="E520" s="88">
        <v>5000</v>
      </c>
      <c r="F520" s="88">
        <v>129500</v>
      </c>
    </row>
    <row r="521" spans="2:6">
      <c r="B521" s="100" t="s">
        <v>547</v>
      </c>
      <c r="C521" s="77" t="s">
        <v>548</v>
      </c>
      <c r="D521" s="86">
        <v>3250</v>
      </c>
      <c r="E521" s="86">
        <v>0</v>
      </c>
      <c r="F521" s="86">
        <v>3250</v>
      </c>
    </row>
    <row r="522" spans="2:6" ht="21">
      <c r="B522" s="101" t="s">
        <v>401</v>
      </c>
      <c r="C522" s="78" t="s">
        <v>402</v>
      </c>
      <c r="D522" s="87">
        <v>3250</v>
      </c>
      <c r="E522" s="87">
        <v>0</v>
      </c>
      <c r="F522" s="87">
        <v>3250</v>
      </c>
    </row>
    <row r="523" spans="2:6">
      <c r="B523" s="102" t="s">
        <v>84</v>
      </c>
      <c r="C523" s="94" t="s">
        <v>85</v>
      </c>
      <c r="D523" s="88">
        <v>3250</v>
      </c>
      <c r="E523" s="88">
        <v>0</v>
      </c>
      <c r="F523" s="88">
        <v>3250</v>
      </c>
    </row>
    <row r="524" spans="2:6">
      <c r="B524" s="100" t="s">
        <v>349</v>
      </c>
      <c r="C524" s="77" t="s">
        <v>350</v>
      </c>
      <c r="D524" s="86">
        <v>259100</v>
      </c>
      <c r="E524" s="86">
        <v>45000</v>
      </c>
      <c r="F524" s="86">
        <v>304100</v>
      </c>
    </row>
    <row r="525" spans="2:6" ht="21">
      <c r="B525" s="101" t="s">
        <v>401</v>
      </c>
      <c r="C525" s="78" t="s">
        <v>402</v>
      </c>
      <c r="D525" s="87">
        <v>259100</v>
      </c>
      <c r="E525" s="87">
        <v>45000</v>
      </c>
      <c r="F525" s="87">
        <v>304100</v>
      </c>
    </row>
    <row r="526" spans="2:6">
      <c r="B526" s="102" t="s">
        <v>82</v>
      </c>
      <c r="C526" s="94" t="s">
        <v>83</v>
      </c>
      <c r="D526" s="88">
        <v>31100</v>
      </c>
      <c r="E526" s="88">
        <v>2000</v>
      </c>
      <c r="F526" s="88">
        <v>33100</v>
      </c>
    </row>
    <row r="527" spans="2:6">
      <c r="B527" s="102" t="s">
        <v>84</v>
      </c>
      <c r="C527" s="94" t="s">
        <v>85</v>
      </c>
      <c r="D527" s="88">
        <v>120750</v>
      </c>
      <c r="E527" s="88">
        <v>1000</v>
      </c>
      <c r="F527" s="88">
        <v>121750</v>
      </c>
    </row>
    <row r="528" spans="2:6">
      <c r="B528" s="102" t="s">
        <v>86</v>
      </c>
      <c r="C528" s="94" t="s">
        <v>87</v>
      </c>
      <c r="D528" s="88">
        <v>97800</v>
      </c>
      <c r="E528" s="88">
        <v>42100</v>
      </c>
      <c r="F528" s="88">
        <v>139900</v>
      </c>
    </row>
    <row r="529" spans="2:6">
      <c r="B529" s="102" t="s">
        <v>90</v>
      </c>
      <c r="C529" s="94" t="s">
        <v>91</v>
      </c>
      <c r="D529" s="88">
        <v>7100</v>
      </c>
      <c r="E529" s="88">
        <v>200</v>
      </c>
      <c r="F529" s="88">
        <v>7300</v>
      </c>
    </row>
    <row r="530" spans="2:6">
      <c r="B530" s="102" t="s">
        <v>96</v>
      </c>
      <c r="C530" s="94" t="s">
        <v>97</v>
      </c>
      <c r="D530" s="88">
        <v>2350</v>
      </c>
      <c r="E530" s="88">
        <v>-300</v>
      </c>
      <c r="F530" s="88">
        <v>2050</v>
      </c>
    </row>
    <row r="531" spans="2:6" ht="21">
      <c r="B531" s="99" t="s">
        <v>549</v>
      </c>
      <c r="C531" s="76" t="s">
        <v>536</v>
      </c>
      <c r="D531" s="85">
        <v>12500</v>
      </c>
      <c r="E531" s="85">
        <v>3000</v>
      </c>
      <c r="F531" s="85">
        <v>15500</v>
      </c>
    </row>
    <row r="532" spans="2:6">
      <c r="B532" s="100" t="s">
        <v>319</v>
      </c>
      <c r="C532" s="77" t="s">
        <v>320</v>
      </c>
      <c r="D532" s="86">
        <v>10000</v>
      </c>
      <c r="E532" s="86">
        <v>3000</v>
      </c>
      <c r="F532" s="86">
        <v>13000</v>
      </c>
    </row>
    <row r="533" spans="2:6" ht="21">
      <c r="B533" s="101" t="s">
        <v>401</v>
      </c>
      <c r="C533" s="78" t="s">
        <v>402</v>
      </c>
      <c r="D533" s="87">
        <v>10000</v>
      </c>
      <c r="E533" s="87">
        <v>3000</v>
      </c>
      <c r="F533" s="87">
        <v>13000</v>
      </c>
    </row>
    <row r="534" spans="2:6">
      <c r="B534" s="102" t="s">
        <v>138</v>
      </c>
      <c r="C534" s="94" t="s">
        <v>139</v>
      </c>
      <c r="D534" s="88">
        <v>8500</v>
      </c>
      <c r="E534" s="88">
        <v>3000</v>
      </c>
      <c r="F534" s="88">
        <v>11500</v>
      </c>
    </row>
    <row r="535" spans="2:6" ht="22.5">
      <c r="B535" s="102" t="s">
        <v>142</v>
      </c>
      <c r="C535" s="94" t="s">
        <v>143</v>
      </c>
      <c r="D535" s="88">
        <v>1500</v>
      </c>
      <c r="E535" s="88">
        <v>0</v>
      </c>
      <c r="F535" s="88">
        <v>1500</v>
      </c>
    </row>
    <row r="536" spans="2:6" ht="21">
      <c r="B536" s="100" t="s">
        <v>550</v>
      </c>
      <c r="C536" s="77" t="s">
        <v>551</v>
      </c>
      <c r="D536" s="86">
        <v>2500</v>
      </c>
      <c r="E536" s="86">
        <v>0</v>
      </c>
      <c r="F536" s="86">
        <v>2500</v>
      </c>
    </row>
    <row r="537" spans="2:6" ht="21">
      <c r="B537" s="101" t="s">
        <v>401</v>
      </c>
      <c r="C537" s="78" t="s">
        <v>402</v>
      </c>
      <c r="D537" s="87">
        <v>2500</v>
      </c>
      <c r="E537" s="87">
        <v>0</v>
      </c>
      <c r="F537" s="87">
        <v>2500</v>
      </c>
    </row>
    <row r="538" spans="2:6">
      <c r="B538" s="102" t="s">
        <v>138</v>
      </c>
      <c r="C538" s="94" t="s">
        <v>139</v>
      </c>
      <c r="D538" s="88">
        <v>2500</v>
      </c>
      <c r="E538" s="88">
        <v>0</v>
      </c>
      <c r="F538" s="88">
        <v>2500</v>
      </c>
    </row>
    <row r="539" spans="2:6" ht="21">
      <c r="B539" s="98" t="s">
        <v>539</v>
      </c>
      <c r="C539" s="75" t="s">
        <v>540</v>
      </c>
      <c r="D539" s="84">
        <v>203658</v>
      </c>
      <c r="E539" s="84">
        <v>3500</v>
      </c>
      <c r="F539" s="84">
        <v>207158</v>
      </c>
    </row>
    <row r="540" spans="2:6" ht="21">
      <c r="B540" s="99" t="s">
        <v>552</v>
      </c>
      <c r="C540" s="76" t="s">
        <v>553</v>
      </c>
      <c r="D540" s="85">
        <v>28580</v>
      </c>
      <c r="E540" s="85">
        <v>13200</v>
      </c>
      <c r="F540" s="85">
        <v>41780</v>
      </c>
    </row>
    <row r="541" spans="2:6">
      <c r="B541" s="100" t="s">
        <v>319</v>
      </c>
      <c r="C541" s="77" t="s">
        <v>320</v>
      </c>
      <c r="D541" s="86">
        <v>17880</v>
      </c>
      <c r="E541" s="86">
        <v>-3000</v>
      </c>
      <c r="F541" s="86">
        <v>14880</v>
      </c>
    </row>
    <row r="542" spans="2:6" ht="21">
      <c r="B542" s="101" t="s">
        <v>401</v>
      </c>
      <c r="C542" s="78" t="s">
        <v>402</v>
      </c>
      <c r="D542" s="87">
        <v>17880</v>
      </c>
      <c r="E542" s="87">
        <v>-3000</v>
      </c>
      <c r="F542" s="87">
        <v>14880</v>
      </c>
    </row>
    <row r="543" spans="2:6">
      <c r="B543" s="102" t="s">
        <v>86</v>
      </c>
      <c r="C543" s="94" t="s">
        <v>87</v>
      </c>
      <c r="D543" s="88">
        <v>17880</v>
      </c>
      <c r="E543" s="88">
        <v>-3000</v>
      </c>
      <c r="F543" s="88">
        <v>14880</v>
      </c>
    </row>
    <row r="544" spans="2:6" ht="21">
      <c r="B544" s="100" t="s">
        <v>554</v>
      </c>
      <c r="C544" s="77" t="s">
        <v>555</v>
      </c>
      <c r="D544" s="86">
        <v>10700</v>
      </c>
      <c r="E544" s="86">
        <v>16200</v>
      </c>
      <c r="F544" s="86">
        <v>26900</v>
      </c>
    </row>
    <row r="545" spans="2:6" ht="21">
      <c r="B545" s="101" t="s">
        <v>401</v>
      </c>
      <c r="C545" s="78" t="s">
        <v>402</v>
      </c>
      <c r="D545" s="87">
        <v>10700</v>
      </c>
      <c r="E545" s="87">
        <v>16200</v>
      </c>
      <c r="F545" s="87">
        <v>26900</v>
      </c>
    </row>
    <row r="546" spans="2:6">
      <c r="B546" s="102" t="s">
        <v>82</v>
      </c>
      <c r="C546" s="94" t="s">
        <v>83</v>
      </c>
      <c r="D546" s="88">
        <v>0</v>
      </c>
      <c r="E546" s="88">
        <v>6200</v>
      </c>
      <c r="F546" s="88">
        <v>6200</v>
      </c>
    </row>
    <row r="547" spans="2:6">
      <c r="B547" s="102" t="s">
        <v>84</v>
      </c>
      <c r="C547" s="94" t="s">
        <v>85</v>
      </c>
      <c r="D547" s="88">
        <v>7400</v>
      </c>
      <c r="E547" s="88">
        <v>0</v>
      </c>
      <c r="F547" s="88">
        <v>7400</v>
      </c>
    </row>
    <row r="548" spans="2:6">
      <c r="B548" s="102" t="s">
        <v>86</v>
      </c>
      <c r="C548" s="94" t="s">
        <v>87</v>
      </c>
      <c r="D548" s="88">
        <v>2250</v>
      </c>
      <c r="E548" s="88">
        <v>0</v>
      </c>
      <c r="F548" s="88">
        <v>2250</v>
      </c>
    </row>
    <row r="549" spans="2:6">
      <c r="B549" s="102" t="s">
        <v>90</v>
      </c>
      <c r="C549" s="94" t="s">
        <v>91</v>
      </c>
      <c r="D549" s="88">
        <v>1050</v>
      </c>
      <c r="E549" s="88">
        <v>10000</v>
      </c>
      <c r="F549" s="88">
        <v>11050</v>
      </c>
    </row>
    <row r="550" spans="2:6">
      <c r="B550" s="99" t="s">
        <v>556</v>
      </c>
      <c r="C550" s="76" t="s">
        <v>557</v>
      </c>
      <c r="D550" s="85">
        <v>130928</v>
      </c>
      <c r="E550" s="85">
        <v>0</v>
      </c>
      <c r="F550" s="85">
        <v>130928</v>
      </c>
    </row>
    <row r="551" spans="2:6">
      <c r="B551" s="100" t="s">
        <v>319</v>
      </c>
      <c r="C551" s="77" t="s">
        <v>320</v>
      </c>
      <c r="D551" s="86">
        <v>40000</v>
      </c>
      <c r="E551" s="86">
        <v>0</v>
      </c>
      <c r="F551" s="86">
        <v>40000</v>
      </c>
    </row>
    <row r="552" spans="2:6" ht="21">
      <c r="B552" s="101" t="s">
        <v>401</v>
      </c>
      <c r="C552" s="78" t="s">
        <v>402</v>
      </c>
      <c r="D552" s="87">
        <v>40000</v>
      </c>
      <c r="E552" s="87">
        <v>0</v>
      </c>
      <c r="F552" s="87">
        <v>40000</v>
      </c>
    </row>
    <row r="553" spans="2:6">
      <c r="B553" s="102" t="s">
        <v>84</v>
      </c>
      <c r="C553" s="94" t="s">
        <v>85</v>
      </c>
      <c r="D553" s="88">
        <v>40000</v>
      </c>
      <c r="E553" s="88">
        <v>0</v>
      </c>
      <c r="F553" s="88">
        <v>40000</v>
      </c>
    </row>
    <row r="554" spans="2:6">
      <c r="B554" s="100" t="s">
        <v>558</v>
      </c>
      <c r="C554" s="77" t="s">
        <v>559</v>
      </c>
      <c r="D554" s="86">
        <v>86000</v>
      </c>
      <c r="E554" s="86">
        <v>4928</v>
      </c>
      <c r="F554" s="86">
        <v>90928</v>
      </c>
    </row>
    <row r="555" spans="2:6" ht="21">
      <c r="B555" s="101" t="s">
        <v>401</v>
      </c>
      <c r="C555" s="78" t="s">
        <v>402</v>
      </c>
      <c r="D555" s="87">
        <v>86000</v>
      </c>
      <c r="E555" s="87">
        <v>4928</v>
      </c>
      <c r="F555" s="87">
        <v>90928</v>
      </c>
    </row>
    <row r="556" spans="2:6">
      <c r="B556" s="102" t="s">
        <v>84</v>
      </c>
      <c r="C556" s="94" t="s">
        <v>85</v>
      </c>
      <c r="D556" s="88">
        <v>86000</v>
      </c>
      <c r="E556" s="88">
        <v>4928</v>
      </c>
      <c r="F556" s="88">
        <v>90928</v>
      </c>
    </row>
    <row r="557" spans="2:6" ht="21">
      <c r="B557" s="100" t="s">
        <v>554</v>
      </c>
      <c r="C557" s="77" t="s">
        <v>555</v>
      </c>
      <c r="D557" s="86">
        <v>4928</v>
      </c>
      <c r="E557" s="86">
        <v>-4928</v>
      </c>
      <c r="F557" s="86">
        <v>0</v>
      </c>
    </row>
    <row r="558" spans="2:6" ht="21">
      <c r="B558" s="101" t="s">
        <v>401</v>
      </c>
      <c r="C558" s="78" t="s">
        <v>402</v>
      </c>
      <c r="D558" s="87">
        <v>4928</v>
      </c>
      <c r="E558" s="87">
        <v>-4928</v>
      </c>
      <c r="F558" s="87">
        <v>0</v>
      </c>
    </row>
    <row r="559" spans="2:6">
      <c r="B559" s="102" t="s">
        <v>84</v>
      </c>
      <c r="C559" s="94" t="s">
        <v>85</v>
      </c>
      <c r="D559" s="88">
        <v>4928</v>
      </c>
      <c r="E559" s="88">
        <v>-4928</v>
      </c>
      <c r="F559" s="88">
        <v>0</v>
      </c>
    </row>
    <row r="560" spans="2:6">
      <c r="B560" s="99" t="s">
        <v>560</v>
      </c>
      <c r="C560" s="76" t="s">
        <v>561</v>
      </c>
      <c r="D560" s="85">
        <v>44150</v>
      </c>
      <c r="E560" s="85">
        <v>-9700</v>
      </c>
      <c r="F560" s="85">
        <v>34450</v>
      </c>
    </row>
    <row r="561" spans="2:6">
      <c r="B561" s="100" t="s">
        <v>319</v>
      </c>
      <c r="C561" s="77" t="s">
        <v>320</v>
      </c>
      <c r="D561" s="86">
        <v>31500</v>
      </c>
      <c r="E561" s="86">
        <v>-10200</v>
      </c>
      <c r="F561" s="86">
        <v>21300</v>
      </c>
    </row>
    <row r="562" spans="2:6" ht="21">
      <c r="B562" s="101" t="s">
        <v>401</v>
      </c>
      <c r="C562" s="78" t="s">
        <v>402</v>
      </c>
      <c r="D562" s="87">
        <v>31500</v>
      </c>
      <c r="E562" s="87">
        <v>-10200</v>
      </c>
      <c r="F562" s="87">
        <v>21300</v>
      </c>
    </row>
    <row r="563" spans="2:6">
      <c r="B563" s="102" t="s">
        <v>90</v>
      </c>
      <c r="C563" s="94" t="s">
        <v>91</v>
      </c>
      <c r="D563" s="88">
        <v>28000</v>
      </c>
      <c r="E563" s="88">
        <v>-10200</v>
      </c>
      <c r="F563" s="88">
        <v>17800</v>
      </c>
    </row>
    <row r="564" spans="2:6" ht="22.5">
      <c r="B564" s="102" t="s">
        <v>112</v>
      </c>
      <c r="C564" s="94" t="s">
        <v>113</v>
      </c>
      <c r="D564" s="88">
        <v>3500</v>
      </c>
      <c r="E564" s="88">
        <v>0</v>
      </c>
      <c r="F564" s="88">
        <v>3500</v>
      </c>
    </row>
    <row r="565" spans="2:6">
      <c r="B565" s="100" t="s">
        <v>558</v>
      </c>
      <c r="C565" s="77" t="s">
        <v>559</v>
      </c>
      <c r="D565" s="86">
        <v>12500</v>
      </c>
      <c r="E565" s="86">
        <v>500</v>
      </c>
      <c r="F565" s="86">
        <v>13000</v>
      </c>
    </row>
    <row r="566" spans="2:6" ht="21">
      <c r="B566" s="101" t="s">
        <v>401</v>
      </c>
      <c r="C566" s="78" t="s">
        <v>402</v>
      </c>
      <c r="D566" s="87">
        <v>12500</v>
      </c>
      <c r="E566" s="87">
        <v>500</v>
      </c>
      <c r="F566" s="87">
        <v>13000</v>
      </c>
    </row>
    <row r="567" spans="2:6">
      <c r="B567" s="102" t="s">
        <v>86</v>
      </c>
      <c r="C567" s="94" t="s">
        <v>87</v>
      </c>
      <c r="D567" s="88">
        <v>3000</v>
      </c>
      <c r="E567" s="88">
        <v>0</v>
      </c>
      <c r="F567" s="88">
        <v>3000</v>
      </c>
    </row>
    <row r="568" spans="2:6">
      <c r="B568" s="102" t="s">
        <v>90</v>
      </c>
      <c r="C568" s="94" t="s">
        <v>91</v>
      </c>
      <c r="D568" s="88">
        <v>500</v>
      </c>
      <c r="E568" s="88">
        <v>500</v>
      </c>
      <c r="F568" s="88">
        <v>1000</v>
      </c>
    </row>
    <row r="569" spans="2:6">
      <c r="B569" s="102" t="s">
        <v>138</v>
      </c>
      <c r="C569" s="94" t="s">
        <v>139</v>
      </c>
      <c r="D569" s="88">
        <v>9000</v>
      </c>
      <c r="E569" s="88">
        <v>0</v>
      </c>
      <c r="F569" s="88">
        <v>9000</v>
      </c>
    </row>
    <row r="570" spans="2:6" ht="21">
      <c r="B570" s="100" t="s">
        <v>554</v>
      </c>
      <c r="C570" s="77" t="s">
        <v>555</v>
      </c>
      <c r="D570" s="86">
        <v>150</v>
      </c>
      <c r="E570" s="86">
        <v>0</v>
      </c>
      <c r="F570" s="86">
        <v>150</v>
      </c>
    </row>
    <row r="571" spans="2:6" ht="21">
      <c r="B571" s="101" t="s">
        <v>401</v>
      </c>
      <c r="C571" s="78" t="s">
        <v>402</v>
      </c>
      <c r="D571" s="87">
        <v>150</v>
      </c>
      <c r="E571" s="87">
        <v>0</v>
      </c>
      <c r="F571" s="87">
        <v>150</v>
      </c>
    </row>
    <row r="572" spans="2:6">
      <c r="B572" s="102" t="s">
        <v>90</v>
      </c>
      <c r="C572" s="94" t="s">
        <v>91</v>
      </c>
      <c r="D572" s="88">
        <v>150</v>
      </c>
      <c r="E572" s="88">
        <v>0</v>
      </c>
      <c r="F572" s="88">
        <v>150</v>
      </c>
    </row>
    <row r="573" spans="2:6" ht="21">
      <c r="B573" s="105" t="s">
        <v>562</v>
      </c>
      <c r="C573" s="79" t="s">
        <v>563</v>
      </c>
      <c r="D573" s="89">
        <v>995044</v>
      </c>
      <c r="E573" s="89">
        <v>71491</v>
      </c>
      <c r="F573" s="89">
        <v>1066535</v>
      </c>
    </row>
    <row r="574" spans="2:6">
      <c r="B574" s="98" t="s">
        <v>531</v>
      </c>
      <c r="C574" s="75" t="s">
        <v>532</v>
      </c>
      <c r="D574" s="84">
        <v>984844</v>
      </c>
      <c r="E574" s="84">
        <v>64739</v>
      </c>
      <c r="F574" s="84">
        <v>1049583</v>
      </c>
    </row>
    <row r="575" spans="2:6">
      <c r="B575" s="99" t="s">
        <v>546</v>
      </c>
      <c r="C575" s="76" t="s">
        <v>81</v>
      </c>
      <c r="D575" s="85">
        <v>632494</v>
      </c>
      <c r="E575" s="85">
        <v>29074</v>
      </c>
      <c r="F575" s="85">
        <v>661568</v>
      </c>
    </row>
    <row r="576" spans="2:6">
      <c r="B576" s="100" t="s">
        <v>547</v>
      </c>
      <c r="C576" s="77" t="s">
        <v>548</v>
      </c>
      <c r="D576" s="86">
        <v>0</v>
      </c>
      <c r="E576" s="86">
        <v>200</v>
      </c>
      <c r="F576" s="86">
        <v>200</v>
      </c>
    </row>
    <row r="577" spans="2:6" ht="21">
      <c r="B577" s="101" t="s">
        <v>401</v>
      </c>
      <c r="C577" s="78" t="s">
        <v>402</v>
      </c>
      <c r="D577" s="87">
        <v>0</v>
      </c>
      <c r="E577" s="87">
        <v>200</v>
      </c>
      <c r="F577" s="87">
        <v>200</v>
      </c>
    </row>
    <row r="578" spans="2:6">
      <c r="B578" s="102" t="s">
        <v>84</v>
      </c>
      <c r="C578" s="94" t="s">
        <v>85</v>
      </c>
      <c r="D578" s="88">
        <v>0</v>
      </c>
      <c r="E578" s="88">
        <v>200</v>
      </c>
      <c r="F578" s="88">
        <v>200</v>
      </c>
    </row>
    <row r="579" spans="2:6">
      <c r="B579" s="100" t="s">
        <v>349</v>
      </c>
      <c r="C579" s="77" t="s">
        <v>350</v>
      </c>
      <c r="D579" s="86">
        <v>132300</v>
      </c>
      <c r="E579" s="86">
        <v>0</v>
      </c>
      <c r="F579" s="86">
        <v>132300</v>
      </c>
    </row>
    <row r="580" spans="2:6" ht="21">
      <c r="B580" s="101" t="s">
        <v>401</v>
      </c>
      <c r="C580" s="78" t="s">
        <v>402</v>
      </c>
      <c r="D580" s="87">
        <v>132300</v>
      </c>
      <c r="E580" s="87">
        <v>0</v>
      </c>
      <c r="F580" s="87">
        <v>132300</v>
      </c>
    </row>
    <row r="581" spans="2:6">
      <c r="B581" s="102" t="s">
        <v>84</v>
      </c>
      <c r="C581" s="94" t="s">
        <v>85</v>
      </c>
      <c r="D581" s="88">
        <v>84000</v>
      </c>
      <c r="E581" s="88">
        <v>-7000</v>
      </c>
      <c r="F581" s="88">
        <v>77000</v>
      </c>
    </row>
    <row r="582" spans="2:6">
      <c r="B582" s="102" t="s">
        <v>86</v>
      </c>
      <c r="C582" s="94" t="s">
        <v>87</v>
      </c>
      <c r="D582" s="88">
        <v>35600</v>
      </c>
      <c r="E582" s="88">
        <v>7000</v>
      </c>
      <c r="F582" s="88">
        <v>42600</v>
      </c>
    </row>
    <row r="583" spans="2:6">
      <c r="B583" s="102" t="s">
        <v>90</v>
      </c>
      <c r="C583" s="94" t="s">
        <v>91</v>
      </c>
      <c r="D583" s="88">
        <v>7500</v>
      </c>
      <c r="E583" s="88">
        <v>0</v>
      </c>
      <c r="F583" s="88">
        <v>7500</v>
      </c>
    </row>
    <row r="584" spans="2:6">
      <c r="B584" s="102" t="s">
        <v>96</v>
      </c>
      <c r="C584" s="94" t="s">
        <v>97</v>
      </c>
      <c r="D584" s="88">
        <v>5200</v>
      </c>
      <c r="E584" s="88">
        <v>0</v>
      </c>
      <c r="F584" s="88">
        <v>5200</v>
      </c>
    </row>
    <row r="585" spans="2:6">
      <c r="B585" s="100" t="s">
        <v>558</v>
      </c>
      <c r="C585" s="77" t="s">
        <v>559</v>
      </c>
      <c r="D585" s="86">
        <v>282850</v>
      </c>
      <c r="E585" s="86">
        <v>16900</v>
      </c>
      <c r="F585" s="86">
        <v>299750</v>
      </c>
    </row>
    <row r="586" spans="2:6" ht="21">
      <c r="B586" s="101" t="s">
        <v>401</v>
      </c>
      <c r="C586" s="78" t="s">
        <v>402</v>
      </c>
      <c r="D586" s="87">
        <v>282850</v>
      </c>
      <c r="E586" s="87">
        <v>16900</v>
      </c>
      <c r="F586" s="87">
        <v>299750</v>
      </c>
    </row>
    <row r="587" spans="2:6">
      <c r="B587" s="102" t="s">
        <v>82</v>
      </c>
      <c r="C587" s="94" t="s">
        <v>83</v>
      </c>
      <c r="D587" s="88">
        <v>88000</v>
      </c>
      <c r="E587" s="88">
        <v>3000</v>
      </c>
      <c r="F587" s="88">
        <v>91000</v>
      </c>
    </row>
    <row r="588" spans="2:6">
      <c r="B588" s="102" t="s">
        <v>84</v>
      </c>
      <c r="C588" s="94" t="s">
        <v>85</v>
      </c>
      <c r="D588" s="88">
        <v>29600</v>
      </c>
      <c r="E588" s="88">
        <v>-4100</v>
      </c>
      <c r="F588" s="88">
        <v>25500</v>
      </c>
    </row>
    <row r="589" spans="2:6">
      <c r="B589" s="102" t="s">
        <v>86</v>
      </c>
      <c r="C589" s="94" t="s">
        <v>87</v>
      </c>
      <c r="D589" s="88">
        <v>87750</v>
      </c>
      <c r="E589" s="88">
        <v>16000</v>
      </c>
      <c r="F589" s="88">
        <v>103750</v>
      </c>
    </row>
    <row r="590" spans="2:6">
      <c r="B590" s="102" t="s">
        <v>90</v>
      </c>
      <c r="C590" s="94" t="s">
        <v>91</v>
      </c>
      <c r="D590" s="88">
        <v>77500</v>
      </c>
      <c r="E590" s="88">
        <v>2000</v>
      </c>
      <c r="F590" s="88">
        <v>79500</v>
      </c>
    </row>
    <row r="591" spans="2:6">
      <c r="B591" s="100" t="s">
        <v>564</v>
      </c>
      <c r="C591" s="77" t="s">
        <v>565</v>
      </c>
      <c r="D591" s="86">
        <v>217344</v>
      </c>
      <c r="E591" s="86">
        <v>11974</v>
      </c>
      <c r="F591" s="86">
        <v>229318</v>
      </c>
    </row>
    <row r="592" spans="2:6" ht="21">
      <c r="B592" s="101" t="s">
        <v>401</v>
      </c>
      <c r="C592" s="78" t="s">
        <v>402</v>
      </c>
      <c r="D592" s="87">
        <v>217344</v>
      </c>
      <c r="E592" s="87">
        <v>11974</v>
      </c>
      <c r="F592" s="87">
        <v>229318</v>
      </c>
    </row>
    <row r="593" spans="2:6">
      <c r="B593" s="102" t="s">
        <v>82</v>
      </c>
      <c r="C593" s="94" t="s">
        <v>83</v>
      </c>
      <c r="D593" s="88">
        <v>148500</v>
      </c>
      <c r="E593" s="88">
        <v>11500</v>
      </c>
      <c r="F593" s="88">
        <v>160000</v>
      </c>
    </row>
    <row r="594" spans="2:6">
      <c r="B594" s="102" t="s">
        <v>84</v>
      </c>
      <c r="C594" s="94" t="s">
        <v>85</v>
      </c>
      <c r="D594" s="88">
        <v>12400</v>
      </c>
      <c r="E594" s="88">
        <v>4100</v>
      </c>
      <c r="F594" s="88">
        <v>16500</v>
      </c>
    </row>
    <row r="595" spans="2:6">
      <c r="B595" s="102" t="s">
        <v>86</v>
      </c>
      <c r="C595" s="94" t="s">
        <v>87</v>
      </c>
      <c r="D595" s="88">
        <v>51444</v>
      </c>
      <c r="E595" s="88">
        <v>-3626</v>
      </c>
      <c r="F595" s="88">
        <v>47818</v>
      </c>
    </row>
    <row r="596" spans="2:6">
      <c r="B596" s="102" t="s">
        <v>90</v>
      </c>
      <c r="C596" s="94" t="s">
        <v>91</v>
      </c>
      <c r="D596" s="88">
        <v>5000</v>
      </c>
      <c r="E596" s="88">
        <v>0</v>
      </c>
      <c r="F596" s="88">
        <v>5000</v>
      </c>
    </row>
    <row r="597" spans="2:6" ht="21">
      <c r="B597" s="99" t="s">
        <v>549</v>
      </c>
      <c r="C597" s="76" t="s">
        <v>536</v>
      </c>
      <c r="D597" s="85">
        <v>352350</v>
      </c>
      <c r="E597" s="85">
        <v>35665</v>
      </c>
      <c r="F597" s="85">
        <v>388015</v>
      </c>
    </row>
    <row r="598" spans="2:6">
      <c r="B598" s="100" t="s">
        <v>558</v>
      </c>
      <c r="C598" s="77" t="s">
        <v>559</v>
      </c>
      <c r="D598" s="86">
        <v>352350</v>
      </c>
      <c r="E598" s="86">
        <v>35665</v>
      </c>
      <c r="F598" s="86">
        <v>388015</v>
      </c>
    </row>
    <row r="599" spans="2:6" ht="21">
      <c r="B599" s="101" t="s">
        <v>401</v>
      </c>
      <c r="C599" s="78" t="s">
        <v>402</v>
      </c>
      <c r="D599" s="87">
        <v>352350</v>
      </c>
      <c r="E599" s="87">
        <v>35665</v>
      </c>
      <c r="F599" s="87">
        <v>388015</v>
      </c>
    </row>
    <row r="600" spans="2:6">
      <c r="B600" s="102" t="s">
        <v>138</v>
      </c>
      <c r="C600" s="94" t="s">
        <v>139</v>
      </c>
      <c r="D600" s="88">
        <v>345350</v>
      </c>
      <c r="E600" s="88">
        <v>35665</v>
      </c>
      <c r="F600" s="88">
        <v>381015</v>
      </c>
    </row>
    <row r="601" spans="2:6" ht="22.5">
      <c r="B601" s="102" t="s">
        <v>142</v>
      </c>
      <c r="C601" s="94" t="s">
        <v>143</v>
      </c>
      <c r="D601" s="88">
        <v>7000</v>
      </c>
      <c r="E601" s="88">
        <v>0</v>
      </c>
      <c r="F601" s="88">
        <v>7000</v>
      </c>
    </row>
    <row r="602" spans="2:6" ht="21">
      <c r="B602" s="98" t="s">
        <v>539</v>
      </c>
      <c r="C602" s="75" t="s">
        <v>540</v>
      </c>
      <c r="D602" s="84">
        <v>10200</v>
      </c>
      <c r="E602" s="84">
        <v>6752</v>
      </c>
      <c r="F602" s="84">
        <v>16952</v>
      </c>
    </row>
    <row r="603" spans="2:6">
      <c r="B603" s="99" t="s">
        <v>566</v>
      </c>
      <c r="C603" s="76" t="s">
        <v>561</v>
      </c>
      <c r="D603" s="85">
        <v>10200</v>
      </c>
      <c r="E603" s="85">
        <v>0</v>
      </c>
      <c r="F603" s="85">
        <v>10200</v>
      </c>
    </row>
    <row r="604" spans="2:6">
      <c r="B604" s="100" t="s">
        <v>564</v>
      </c>
      <c r="C604" s="77" t="s">
        <v>565</v>
      </c>
      <c r="D604" s="86">
        <v>10200</v>
      </c>
      <c r="E604" s="86">
        <v>0</v>
      </c>
      <c r="F604" s="86">
        <v>10200</v>
      </c>
    </row>
    <row r="605" spans="2:6" ht="21">
      <c r="B605" s="101" t="s">
        <v>401</v>
      </c>
      <c r="C605" s="78" t="s">
        <v>402</v>
      </c>
      <c r="D605" s="87">
        <v>10200</v>
      </c>
      <c r="E605" s="87">
        <v>0</v>
      </c>
      <c r="F605" s="87">
        <v>10200</v>
      </c>
    </row>
    <row r="606" spans="2:6">
      <c r="B606" s="102" t="s">
        <v>76</v>
      </c>
      <c r="C606" s="94" t="s">
        <v>77</v>
      </c>
      <c r="D606" s="88">
        <v>5200</v>
      </c>
      <c r="E606" s="88">
        <v>0</v>
      </c>
      <c r="F606" s="88">
        <v>5200</v>
      </c>
    </row>
    <row r="607" spans="2:6">
      <c r="B607" s="102" t="s">
        <v>82</v>
      </c>
      <c r="C607" s="94" t="s">
        <v>83</v>
      </c>
      <c r="D607" s="88">
        <v>3000</v>
      </c>
      <c r="E607" s="88">
        <v>0</v>
      </c>
      <c r="F607" s="88">
        <v>3000</v>
      </c>
    </row>
    <row r="608" spans="2:6">
      <c r="B608" s="102" t="s">
        <v>90</v>
      </c>
      <c r="C608" s="94" t="s">
        <v>91</v>
      </c>
      <c r="D608" s="88">
        <v>2000</v>
      </c>
      <c r="E608" s="88">
        <v>0</v>
      </c>
      <c r="F608" s="88">
        <v>2000</v>
      </c>
    </row>
    <row r="609" spans="2:6" ht="21">
      <c r="B609" s="99" t="s">
        <v>567</v>
      </c>
      <c r="C609" s="76" t="s">
        <v>568</v>
      </c>
      <c r="D609" s="85">
        <v>0</v>
      </c>
      <c r="E609" s="85">
        <v>6752</v>
      </c>
      <c r="F609" s="85">
        <v>6752</v>
      </c>
    </row>
    <row r="610" spans="2:6">
      <c r="B610" s="100" t="s">
        <v>558</v>
      </c>
      <c r="C610" s="77" t="s">
        <v>559</v>
      </c>
      <c r="D610" s="86">
        <v>0</v>
      </c>
      <c r="E610" s="86">
        <v>0</v>
      </c>
      <c r="F610" s="86">
        <v>0</v>
      </c>
    </row>
    <row r="611" spans="2:6" ht="21">
      <c r="B611" s="101" t="s">
        <v>401</v>
      </c>
      <c r="C611" s="78" t="s">
        <v>402</v>
      </c>
      <c r="D611" s="87">
        <v>0</v>
      </c>
      <c r="E611" s="87">
        <v>0</v>
      </c>
      <c r="F611" s="87">
        <v>0</v>
      </c>
    </row>
    <row r="612" spans="2:6">
      <c r="B612" s="102" t="s">
        <v>88</v>
      </c>
      <c r="C612" s="94" t="s">
        <v>89</v>
      </c>
      <c r="D612" s="88">
        <v>0</v>
      </c>
      <c r="E612" s="88">
        <v>0</v>
      </c>
      <c r="F612" s="88">
        <v>0</v>
      </c>
    </row>
    <row r="613" spans="2:6">
      <c r="B613" s="100" t="s">
        <v>564</v>
      </c>
      <c r="C613" s="77" t="s">
        <v>565</v>
      </c>
      <c r="D613" s="86">
        <v>0</v>
      </c>
      <c r="E613" s="86">
        <v>6752</v>
      </c>
      <c r="F613" s="86">
        <v>6752</v>
      </c>
    </row>
    <row r="614" spans="2:6" ht="21">
      <c r="B614" s="101" t="s">
        <v>401</v>
      </c>
      <c r="C614" s="78" t="s">
        <v>402</v>
      </c>
      <c r="D614" s="87">
        <v>0</v>
      </c>
      <c r="E614" s="87">
        <v>6752</v>
      </c>
      <c r="F614" s="87">
        <v>6752</v>
      </c>
    </row>
    <row r="615" spans="2:6">
      <c r="B615" s="102" t="s">
        <v>88</v>
      </c>
      <c r="C615" s="94" t="s">
        <v>89</v>
      </c>
      <c r="D615" s="88">
        <v>0</v>
      </c>
      <c r="E615" s="88">
        <v>6752</v>
      </c>
      <c r="F615" s="88">
        <v>6752</v>
      </c>
    </row>
    <row r="616" spans="2:6" ht="21">
      <c r="B616" s="105" t="s">
        <v>569</v>
      </c>
      <c r="C616" s="79" t="s">
        <v>570</v>
      </c>
      <c r="D616" s="89">
        <v>3360500</v>
      </c>
      <c r="E616" s="89">
        <v>197525</v>
      </c>
      <c r="F616" s="89">
        <v>3558025</v>
      </c>
    </row>
    <row r="617" spans="2:6">
      <c r="B617" s="98" t="s">
        <v>531</v>
      </c>
      <c r="C617" s="75" t="s">
        <v>532</v>
      </c>
      <c r="D617" s="84">
        <v>916000</v>
      </c>
      <c r="E617" s="84">
        <v>75645</v>
      </c>
      <c r="F617" s="84">
        <v>991645</v>
      </c>
    </row>
    <row r="618" spans="2:6">
      <c r="B618" s="99" t="s">
        <v>546</v>
      </c>
      <c r="C618" s="76" t="s">
        <v>81</v>
      </c>
      <c r="D618" s="85">
        <v>886000</v>
      </c>
      <c r="E618" s="85">
        <v>75645</v>
      </c>
      <c r="F618" s="85">
        <v>961645</v>
      </c>
    </row>
    <row r="619" spans="2:6">
      <c r="B619" s="100" t="s">
        <v>547</v>
      </c>
      <c r="C619" s="77" t="s">
        <v>548</v>
      </c>
      <c r="D619" s="86">
        <v>51000</v>
      </c>
      <c r="E619" s="86">
        <v>4145</v>
      </c>
      <c r="F619" s="86">
        <v>55145</v>
      </c>
    </row>
    <row r="620" spans="2:6" ht="21">
      <c r="B620" s="101" t="s">
        <v>401</v>
      </c>
      <c r="C620" s="78" t="s">
        <v>402</v>
      </c>
      <c r="D620" s="87">
        <v>51000</v>
      </c>
      <c r="E620" s="87">
        <v>4145</v>
      </c>
      <c r="F620" s="87">
        <v>55145</v>
      </c>
    </row>
    <row r="621" spans="2:6">
      <c r="B621" s="102" t="s">
        <v>84</v>
      </c>
      <c r="C621" s="94" t="s">
        <v>85</v>
      </c>
      <c r="D621" s="88">
        <v>11000</v>
      </c>
      <c r="E621" s="88">
        <v>0</v>
      </c>
      <c r="F621" s="88">
        <v>11000</v>
      </c>
    </row>
    <row r="622" spans="2:6">
      <c r="B622" s="102" t="s">
        <v>86</v>
      </c>
      <c r="C622" s="94" t="s">
        <v>87</v>
      </c>
      <c r="D622" s="88">
        <v>40000</v>
      </c>
      <c r="E622" s="88">
        <v>4145</v>
      </c>
      <c r="F622" s="88">
        <v>44145</v>
      </c>
    </row>
    <row r="623" spans="2:6">
      <c r="B623" s="100" t="s">
        <v>349</v>
      </c>
      <c r="C623" s="77" t="s">
        <v>350</v>
      </c>
      <c r="D623" s="86">
        <v>835000</v>
      </c>
      <c r="E623" s="86">
        <v>71500</v>
      </c>
      <c r="F623" s="86">
        <v>906500</v>
      </c>
    </row>
    <row r="624" spans="2:6" ht="21">
      <c r="B624" s="101" t="s">
        <v>401</v>
      </c>
      <c r="C624" s="78" t="s">
        <v>402</v>
      </c>
      <c r="D624" s="87">
        <v>835000</v>
      </c>
      <c r="E624" s="87">
        <v>71500</v>
      </c>
      <c r="F624" s="87">
        <v>906500</v>
      </c>
    </row>
    <row r="625" spans="2:6">
      <c r="B625" s="102" t="s">
        <v>82</v>
      </c>
      <c r="C625" s="94" t="s">
        <v>83</v>
      </c>
      <c r="D625" s="88">
        <v>91000</v>
      </c>
      <c r="E625" s="88">
        <v>0</v>
      </c>
      <c r="F625" s="88">
        <v>91000</v>
      </c>
    </row>
    <row r="626" spans="2:6">
      <c r="B626" s="102" t="s">
        <v>84</v>
      </c>
      <c r="C626" s="94" t="s">
        <v>85</v>
      </c>
      <c r="D626" s="88">
        <v>369000</v>
      </c>
      <c r="E626" s="88">
        <v>0</v>
      </c>
      <c r="F626" s="88">
        <v>369000</v>
      </c>
    </row>
    <row r="627" spans="2:6">
      <c r="B627" s="102" t="s">
        <v>86</v>
      </c>
      <c r="C627" s="94" t="s">
        <v>87</v>
      </c>
      <c r="D627" s="88">
        <v>318000</v>
      </c>
      <c r="E627" s="88">
        <v>71500</v>
      </c>
      <c r="F627" s="88">
        <v>389500</v>
      </c>
    </row>
    <row r="628" spans="2:6">
      <c r="B628" s="102" t="s">
        <v>90</v>
      </c>
      <c r="C628" s="94" t="s">
        <v>91</v>
      </c>
      <c r="D628" s="88">
        <v>44000</v>
      </c>
      <c r="E628" s="88">
        <v>0</v>
      </c>
      <c r="F628" s="88">
        <v>44000</v>
      </c>
    </row>
    <row r="629" spans="2:6">
      <c r="B629" s="102" t="s">
        <v>96</v>
      </c>
      <c r="C629" s="94" t="s">
        <v>97</v>
      </c>
      <c r="D629" s="88">
        <v>13000</v>
      </c>
      <c r="E629" s="88">
        <v>0</v>
      </c>
      <c r="F629" s="88">
        <v>13000</v>
      </c>
    </row>
    <row r="630" spans="2:6" ht="21">
      <c r="B630" s="99" t="s">
        <v>549</v>
      </c>
      <c r="C630" s="76" t="s">
        <v>536</v>
      </c>
      <c r="D630" s="85">
        <v>30000</v>
      </c>
      <c r="E630" s="85">
        <v>0</v>
      </c>
      <c r="F630" s="85">
        <v>30000</v>
      </c>
    </row>
    <row r="631" spans="2:6">
      <c r="B631" s="100" t="s">
        <v>319</v>
      </c>
      <c r="C631" s="77" t="s">
        <v>320</v>
      </c>
      <c r="D631" s="86">
        <v>30000</v>
      </c>
      <c r="E631" s="86">
        <v>0</v>
      </c>
      <c r="F631" s="86">
        <v>30000</v>
      </c>
    </row>
    <row r="632" spans="2:6" ht="21">
      <c r="B632" s="101" t="s">
        <v>401</v>
      </c>
      <c r="C632" s="78" t="s">
        <v>402</v>
      </c>
      <c r="D632" s="87">
        <v>30000</v>
      </c>
      <c r="E632" s="87">
        <v>0</v>
      </c>
      <c r="F632" s="87">
        <v>30000</v>
      </c>
    </row>
    <row r="633" spans="2:6">
      <c r="B633" s="102" t="s">
        <v>138</v>
      </c>
      <c r="C633" s="94" t="s">
        <v>139</v>
      </c>
      <c r="D633" s="88">
        <v>30000</v>
      </c>
      <c r="E633" s="88">
        <v>0</v>
      </c>
      <c r="F633" s="88">
        <v>30000</v>
      </c>
    </row>
    <row r="634" spans="2:6" ht="21">
      <c r="B634" s="104" t="s">
        <v>539</v>
      </c>
      <c r="C634" s="75" t="s">
        <v>540</v>
      </c>
      <c r="D634" s="84">
        <v>2444500</v>
      </c>
      <c r="E634" s="84">
        <v>121880</v>
      </c>
      <c r="F634" s="84">
        <v>2566380</v>
      </c>
    </row>
    <row r="635" spans="2:6" ht="21">
      <c r="B635" s="99" t="s">
        <v>571</v>
      </c>
      <c r="C635" s="76" t="s">
        <v>553</v>
      </c>
      <c r="D635" s="85">
        <v>178500</v>
      </c>
      <c r="E635" s="85">
        <v>26195</v>
      </c>
      <c r="F635" s="85">
        <v>204695</v>
      </c>
    </row>
    <row r="636" spans="2:6">
      <c r="B636" s="100" t="s">
        <v>319</v>
      </c>
      <c r="C636" s="77" t="s">
        <v>320</v>
      </c>
      <c r="D636" s="86">
        <v>46000</v>
      </c>
      <c r="E636" s="86">
        <v>0</v>
      </c>
      <c r="F636" s="86">
        <v>46000</v>
      </c>
    </row>
    <row r="637" spans="2:6" ht="21">
      <c r="B637" s="101" t="s">
        <v>401</v>
      </c>
      <c r="C637" s="78" t="s">
        <v>402</v>
      </c>
      <c r="D637" s="87">
        <v>46000</v>
      </c>
      <c r="E637" s="87">
        <v>0</v>
      </c>
      <c r="F637" s="87">
        <v>46000</v>
      </c>
    </row>
    <row r="638" spans="2:6">
      <c r="B638" s="102" t="s">
        <v>74</v>
      </c>
      <c r="C638" s="94" t="s">
        <v>75</v>
      </c>
      <c r="D638" s="88">
        <v>22000</v>
      </c>
      <c r="E638" s="88">
        <v>0</v>
      </c>
      <c r="F638" s="88">
        <v>22000</v>
      </c>
    </row>
    <row r="639" spans="2:6">
      <c r="B639" s="102" t="s">
        <v>78</v>
      </c>
      <c r="C639" s="94" t="s">
        <v>79</v>
      </c>
      <c r="D639" s="88">
        <v>4000</v>
      </c>
      <c r="E639" s="88">
        <v>0</v>
      </c>
      <c r="F639" s="88">
        <v>4000</v>
      </c>
    </row>
    <row r="640" spans="2:6">
      <c r="B640" s="102" t="s">
        <v>84</v>
      </c>
      <c r="C640" s="94" t="s">
        <v>85</v>
      </c>
      <c r="D640" s="88">
        <v>4000</v>
      </c>
      <c r="E640" s="88">
        <v>0</v>
      </c>
      <c r="F640" s="88">
        <v>4000</v>
      </c>
    </row>
    <row r="641" spans="2:6">
      <c r="B641" s="102" t="s">
        <v>86</v>
      </c>
      <c r="C641" s="94" t="s">
        <v>87</v>
      </c>
      <c r="D641" s="88">
        <v>5500</v>
      </c>
      <c r="E641" s="88">
        <v>0</v>
      </c>
      <c r="F641" s="88">
        <v>5500</v>
      </c>
    </row>
    <row r="642" spans="2:6">
      <c r="B642" s="102" t="s">
        <v>90</v>
      </c>
      <c r="C642" s="94" t="s">
        <v>91</v>
      </c>
      <c r="D642" s="88">
        <v>10500</v>
      </c>
      <c r="E642" s="88">
        <v>0</v>
      </c>
      <c r="F642" s="88">
        <v>10500</v>
      </c>
    </row>
    <row r="643" spans="2:6">
      <c r="B643" s="100" t="s">
        <v>564</v>
      </c>
      <c r="C643" s="77" t="s">
        <v>565</v>
      </c>
      <c r="D643" s="86">
        <v>63500</v>
      </c>
      <c r="E643" s="86">
        <v>26195</v>
      </c>
      <c r="F643" s="86">
        <v>89695</v>
      </c>
    </row>
    <row r="644" spans="2:6" ht="21">
      <c r="B644" s="101" t="s">
        <v>401</v>
      </c>
      <c r="C644" s="78" t="s">
        <v>402</v>
      </c>
      <c r="D644" s="87">
        <v>63500</v>
      </c>
      <c r="E644" s="87">
        <v>26195</v>
      </c>
      <c r="F644" s="87">
        <v>89695</v>
      </c>
    </row>
    <row r="645" spans="2:6">
      <c r="B645" s="102" t="s">
        <v>74</v>
      </c>
      <c r="C645" s="94" t="s">
        <v>75</v>
      </c>
      <c r="D645" s="88">
        <v>5000</v>
      </c>
      <c r="E645" s="88">
        <v>0</v>
      </c>
      <c r="F645" s="88">
        <v>5000</v>
      </c>
    </row>
    <row r="646" spans="2:6">
      <c r="B646" s="102" t="s">
        <v>78</v>
      </c>
      <c r="C646" s="94" t="s">
        <v>79</v>
      </c>
      <c r="D646" s="88">
        <v>1000</v>
      </c>
      <c r="E646" s="88">
        <v>0</v>
      </c>
      <c r="F646" s="88">
        <v>1000</v>
      </c>
    </row>
    <row r="647" spans="2:6">
      <c r="B647" s="102" t="s">
        <v>82</v>
      </c>
      <c r="C647" s="94" t="s">
        <v>83</v>
      </c>
      <c r="D647" s="88">
        <v>4500</v>
      </c>
      <c r="E647" s="88">
        <v>26195</v>
      </c>
      <c r="F647" s="88">
        <v>30695</v>
      </c>
    </row>
    <row r="648" spans="2:6">
      <c r="B648" s="102" t="s">
        <v>84</v>
      </c>
      <c r="C648" s="94" t="s">
        <v>85</v>
      </c>
      <c r="D648" s="88">
        <v>13000</v>
      </c>
      <c r="E648" s="88">
        <v>0</v>
      </c>
      <c r="F648" s="88">
        <v>13000</v>
      </c>
    </row>
    <row r="649" spans="2:6">
      <c r="B649" s="102" t="s">
        <v>86</v>
      </c>
      <c r="C649" s="94" t="s">
        <v>87</v>
      </c>
      <c r="D649" s="88">
        <v>20000</v>
      </c>
      <c r="E649" s="88">
        <v>0</v>
      </c>
      <c r="F649" s="88">
        <v>20000</v>
      </c>
    </row>
    <row r="650" spans="2:6">
      <c r="B650" s="102" t="s">
        <v>90</v>
      </c>
      <c r="C650" s="94" t="s">
        <v>91</v>
      </c>
      <c r="D650" s="88">
        <v>20000</v>
      </c>
      <c r="E650" s="88">
        <v>0</v>
      </c>
      <c r="F650" s="88">
        <v>20000</v>
      </c>
    </row>
    <row r="651" spans="2:6" ht="21">
      <c r="B651" s="100" t="s">
        <v>554</v>
      </c>
      <c r="C651" s="77" t="s">
        <v>555</v>
      </c>
      <c r="D651" s="86">
        <v>69000</v>
      </c>
      <c r="E651" s="86">
        <v>0</v>
      </c>
      <c r="F651" s="86">
        <v>69000</v>
      </c>
    </row>
    <row r="652" spans="2:6" ht="21">
      <c r="B652" s="101" t="s">
        <v>401</v>
      </c>
      <c r="C652" s="78" t="s">
        <v>402</v>
      </c>
      <c r="D652" s="87">
        <v>69000</v>
      </c>
      <c r="E652" s="87">
        <v>0</v>
      </c>
      <c r="F652" s="87">
        <v>69000</v>
      </c>
    </row>
    <row r="653" spans="2:6">
      <c r="B653" s="102" t="s">
        <v>74</v>
      </c>
      <c r="C653" s="94" t="s">
        <v>75</v>
      </c>
      <c r="D653" s="88">
        <v>5000</v>
      </c>
      <c r="E653" s="88">
        <v>0</v>
      </c>
      <c r="F653" s="88">
        <v>5000</v>
      </c>
    </row>
    <row r="654" spans="2:6">
      <c r="B654" s="102" t="s">
        <v>78</v>
      </c>
      <c r="C654" s="94" t="s">
        <v>79</v>
      </c>
      <c r="D654" s="88">
        <v>1100</v>
      </c>
      <c r="E654" s="88">
        <v>0</v>
      </c>
      <c r="F654" s="88">
        <v>1100</v>
      </c>
    </row>
    <row r="655" spans="2:6">
      <c r="B655" s="102" t="s">
        <v>82</v>
      </c>
      <c r="C655" s="94" t="s">
        <v>83</v>
      </c>
      <c r="D655" s="88">
        <v>7000</v>
      </c>
      <c r="E655" s="88">
        <v>0</v>
      </c>
      <c r="F655" s="88">
        <v>7000</v>
      </c>
    </row>
    <row r="656" spans="2:6">
      <c r="B656" s="102" t="s">
        <v>84</v>
      </c>
      <c r="C656" s="94" t="s">
        <v>85</v>
      </c>
      <c r="D656" s="88">
        <v>45900</v>
      </c>
      <c r="E656" s="88">
        <v>0</v>
      </c>
      <c r="F656" s="88">
        <v>45900</v>
      </c>
    </row>
    <row r="657" spans="2:6">
      <c r="B657" s="102" t="s">
        <v>86</v>
      </c>
      <c r="C657" s="94" t="s">
        <v>87</v>
      </c>
      <c r="D657" s="88">
        <v>10000</v>
      </c>
      <c r="E657" s="88">
        <v>0</v>
      </c>
      <c r="F657" s="88">
        <v>10000</v>
      </c>
    </row>
    <row r="658" spans="2:6">
      <c r="B658" s="99" t="s">
        <v>556</v>
      </c>
      <c r="C658" s="76" t="s">
        <v>557</v>
      </c>
      <c r="D658" s="85">
        <v>1914000</v>
      </c>
      <c r="E658" s="85">
        <v>53743</v>
      </c>
      <c r="F658" s="85">
        <v>1967743</v>
      </c>
    </row>
    <row r="659" spans="2:6">
      <c r="B659" s="100" t="s">
        <v>319</v>
      </c>
      <c r="C659" s="77" t="s">
        <v>320</v>
      </c>
      <c r="D659" s="86">
        <v>659000</v>
      </c>
      <c r="E659" s="86">
        <v>0</v>
      </c>
      <c r="F659" s="86">
        <v>659000</v>
      </c>
    </row>
    <row r="660" spans="2:6" ht="21">
      <c r="B660" s="101" t="s">
        <v>401</v>
      </c>
      <c r="C660" s="78" t="s">
        <v>402</v>
      </c>
      <c r="D660" s="87">
        <v>659000</v>
      </c>
      <c r="E660" s="87">
        <v>0</v>
      </c>
      <c r="F660" s="87">
        <v>659000</v>
      </c>
    </row>
    <row r="661" spans="2:6">
      <c r="B661" s="102" t="s">
        <v>74</v>
      </c>
      <c r="C661" s="94" t="s">
        <v>75</v>
      </c>
      <c r="D661" s="88">
        <v>490000</v>
      </c>
      <c r="E661" s="88">
        <v>0</v>
      </c>
      <c r="F661" s="88">
        <v>490000</v>
      </c>
    </row>
    <row r="662" spans="2:6">
      <c r="B662" s="102" t="s">
        <v>76</v>
      </c>
      <c r="C662" s="94" t="s">
        <v>77</v>
      </c>
      <c r="D662" s="88">
        <v>5000</v>
      </c>
      <c r="E662" s="88">
        <v>0</v>
      </c>
      <c r="F662" s="88">
        <v>5000</v>
      </c>
    </row>
    <row r="663" spans="2:6">
      <c r="B663" s="102" t="s">
        <v>78</v>
      </c>
      <c r="C663" s="94" t="s">
        <v>79</v>
      </c>
      <c r="D663" s="88">
        <v>84000</v>
      </c>
      <c r="E663" s="88">
        <v>0</v>
      </c>
      <c r="F663" s="88">
        <v>84000</v>
      </c>
    </row>
    <row r="664" spans="2:6">
      <c r="B664" s="102" t="s">
        <v>82</v>
      </c>
      <c r="C664" s="94" t="s">
        <v>83</v>
      </c>
      <c r="D664" s="88">
        <v>15000</v>
      </c>
      <c r="E664" s="88">
        <v>0</v>
      </c>
      <c r="F664" s="88">
        <v>15000</v>
      </c>
    </row>
    <row r="665" spans="2:6">
      <c r="B665" s="102" t="s">
        <v>84</v>
      </c>
      <c r="C665" s="94" t="s">
        <v>85</v>
      </c>
      <c r="D665" s="88">
        <v>65000</v>
      </c>
      <c r="E665" s="88">
        <v>0</v>
      </c>
      <c r="F665" s="88">
        <v>65000</v>
      </c>
    </row>
    <row r="666" spans="2:6">
      <c r="B666" s="100" t="s">
        <v>558</v>
      </c>
      <c r="C666" s="77" t="s">
        <v>559</v>
      </c>
      <c r="D666" s="86">
        <v>1185000</v>
      </c>
      <c r="E666" s="86">
        <v>123743</v>
      </c>
      <c r="F666" s="86">
        <v>1308743</v>
      </c>
    </row>
    <row r="667" spans="2:6" ht="21">
      <c r="B667" s="101" t="s">
        <v>401</v>
      </c>
      <c r="C667" s="78" t="s">
        <v>402</v>
      </c>
      <c r="D667" s="87">
        <v>1185000</v>
      </c>
      <c r="E667" s="87">
        <v>123743</v>
      </c>
      <c r="F667" s="87">
        <v>1308743</v>
      </c>
    </row>
    <row r="668" spans="2:6">
      <c r="B668" s="102" t="s">
        <v>84</v>
      </c>
      <c r="C668" s="94" t="s">
        <v>85</v>
      </c>
      <c r="D668" s="88">
        <v>1090000</v>
      </c>
      <c r="E668" s="88">
        <v>80550</v>
      </c>
      <c r="F668" s="88">
        <v>1170550</v>
      </c>
    </row>
    <row r="669" spans="2:6">
      <c r="B669" s="102" t="s">
        <v>86</v>
      </c>
      <c r="C669" s="94" t="s">
        <v>87</v>
      </c>
      <c r="D669" s="88">
        <v>50000</v>
      </c>
      <c r="E669" s="88">
        <v>0</v>
      </c>
      <c r="F669" s="88">
        <v>50000</v>
      </c>
    </row>
    <row r="670" spans="2:6">
      <c r="B670" s="102" t="s">
        <v>90</v>
      </c>
      <c r="C670" s="94" t="s">
        <v>91</v>
      </c>
      <c r="D670" s="88">
        <v>15000</v>
      </c>
      <c r="E670" s="88">
        <v>43193</v>
      </c>
      <c r="F670" s="88">
        <v>58193</v>
      </c>
    </row>
    <row r="671" spans="2:6">
      <c r="B671" s="102" t="s">
        <v>138</v>
      </c>
      <c r="C671" s="94" t="s">
        <v>139</v>
      </c>
      <c r="D671" s="88">
        <v>30000</v>
      </c>
      <c r="E671" s="88">
        <v>0</v>
      </c>
      <c r="F671" s="88">
        <v>30000</v>
      </c>
    </row>
    <row r="672" spans="2:6" ht="21">
      <c r="B672" s="100" t="s">
        <v>554</v>
      </c>
      <c r="C672" s="77" t="s">
        <v>555</v>
      </c>
      <c r="D672" s="86">
        <v>70000</v>
      </c>
      <c r="E672" s="86">
        <v>-70000</v>
      </c>
      <c r="F672" s="86">
        <v>0</v>
      </c>
    </row>
    <row r="673" spans="2:6" ht="21">
      <c r="B673" s="101" t="s">
        <v>401</v>
      </c>
      <c r="C673" s="78" t="s">
        <v>402</v>
      </c>
      <c r="D673" s="87">
        <v>70000</v>
      </c>
      <c r="E673" s="87">
        <v>-70000</v>
      </c>
      <c r="F673" s="87">
        <v>0</v>
      </c>
    </row>
    <row r="674" spans="2:6">
      <c r="B674" s="102" t="s">
        <v>84</v>
      </c>
      <c r="C674" s="94" t="s">
        <v>85</v>
      </c>
      <c r="D674" s="88">
        <v>70000</v>
      </c>
      <c r="E674" s="88">
        <v>-70000</v>
      </c>
      <c r="F674" s="88">
        <v>0</v>
      </c>
    </row>
    <row r="675" spans="2:6">
      <c r="B675" s="99" t="s">
        <v>560</v>
      </c>
      <c r="C675" s="76" t="s">
        <v>561</v>
      </c>
      <c r="D675" s="85">
        <v>307000</v>
      </c>
      <c r="E675" s="85">
        <v>28600</v>
      </c>
      <c r="F675" s="85">
        <v>335600</v>
      </c>
    </row>
    <row r="676" spans="2:6">
      <c r="B676" s="100" t="s">
        <v>319</v>
      </c>
      <c r="C676" s="77" t="s">
        <v>320</v>
      </c>
      <c r="D676" s="86">
        <v>43000</v>
      </c>
      <c r="E676" s="86">
        <v>13250</v>
      </c>
      <c r="F676" s="86">
        <v>56250</v>
      </c>
    </row>
    <row r="677" spans="2:6" ht="21">
      <c r="B677" s="101" t="s">
        <v>401</v>
      </c>
      <c r="C677" s="78" t="s">
        <v>402</v>
      </c>
      <c r="D677" s="87">
        <v>43000</v>
      </c>
      <c r="E677" s="87">
        <v>13250</v>
      </c>
      <c r="F677" s="87">
        <v>56250</v>
      </c>
    </row>
    <row r="678" spans="2:6">
      <c r="B678" s="102" t="s">
        <v>90</v>
      </c>
      <c r="C678" s="94" t="s">
        <v>91</v>
      </c>
      <c r="D678" s="88">
        <v>28000</v>
      </c>
      <c r="E678" s="88">
        <v>13250</v>
      </c>
      <c r="F678" s="88">
        <v>41250</v>
      </c>
    </row>
    <row r="679" spans="2:6" ht="22.5">
      <c r="B679" s="102" t="s">
        <v>112</v>
      </c>
      <c r="C679" s="94" t="s">
        <v>113</v>
      </c>
      <c r="D679" s="88">
        <v>15000</v>
      </c>
      <c r="E679" s="88">
        <v>0</v>
      </c>
      <c r="F679" s="88">
        <v>15000</v>
      </c>
    </row>
    <row r="680" spans="2:6">
      <c r="B680" s="100" t="s">
        <v>558</v>
      </c>
      <c r="C680" s="77" t="s">
        <v>559</v>
      </c>
      <c r="D680" s="86">
        <v>226000</v>
      </c>
      <c r="E680" s="86">
        <v>0</v>
      </c>
      <c r="F680" s="86">
        <v>226000</v>
      </c>
    </row>
    <row r="681" spans="2:6" ht="21">
      <c r="B681" s="101" t="s">
        <v>401</v>
      </c>
      <c r="C681" s="78" t="s">
        <v>402</v>
      </c>
      <c r="D681" s="87">
        <v>226000</v>
      </c>
      <c r="E681" s="87">
        <v>0</v>
      </c>
      <c r="F681" s="87">
        <v>226000</v>
      </c>
    </row>
    <row r="682" spans="2:6">
      <c r="B682" s="102" t="s">
        <v>86</v>
      </c>
      <c r="C682" s="94" t="s">
        <v>87</v>
      </c>
      <c r="D682" s="88">
        <v>6000</v>
      </c>
      <c r="E682" s="88">
        <v>0</v>
      </c>
      <c r="F682" s="88">
        <v>6000</v>
      </c>
    </row>
    <row r="683" spans="2:6">
      <c r="B683" s="102" t="s">
        <v>90</v>
      </c>
      <c r="C683" s="94" t="s">
        <v>91</v>
      </c>
      <c r="D683" s="88">
        <v>220000</v>
      </c>
      <c r="E683" s="88">
        <v>0</v>
      </c>
      <c r="F683" s="88">
        <v>220000</v>
      </c>
    </row>
    <row r="684" spans="2:6">
      <c r="B684" s="100" t="s">
        <v>564</v>
      </c>
      <c r="C684" s="77" t="s">
        <v>565</v>
      </c>
      <c r="D684" s="86">
        <v>7000</v>
      </c>
      <c r="E684" s="86">
        <v>0</v>
      </c>
      <c r="F684" s="86">
        <v>7000</v>
      </c>
    </row>
    <row r="685" spans="2:6" ht="21">
      <c r="B685" s="101" t="s">
        <v>401</v>
      </c>
      <c r="C685" s="78" t="s">
        <v>402</v>
      </c>
      <c r="D685" s="87">
        <v>7000</v>
      </c>
      <c r="E685" s="87">
        <v>0</v>
      </c>
      <c r="F685" s="87">
        <v>7000</v>
      </c>
    </row>
    <row r="686" spans="2:6">
      <c r="B686" s="102" t="s">
        <v>74</v>
      </c>
      <c r="C686" s="94" t="s">
        <v>75</v>
      </c>
      <c r="D686" s="88">
        <v>6000</v>
      </c>
      <c r="E686" s="88">
        <v>0</v>
      </c>
      <c r="F686" s="88">
        <v>6000</v>
      </c>
    </row>
    <row r="687" spans="2:6">
      <c r="B687" s="102" t="s">
        <v>78</v>
      </c>
      <c r="C687" s="94" t="s">
        <v>79</v>
      </c>
      <c r="D687" s="88">
        <v>1000</v>
      </c>
      <c r="E687" s="88">
        <v>0</v>
      </c>
      <c r="F687" s="88">
        <v>1000</v>
      </c>
    </row>
    <row r="688" spans="2:6" ht="21">
      <c r="B688" s="100" t="s">
        <v>554</v>
      </c>
      <c r="C688" s="77" t="s">
        <v>555</v>
      </c>
      <c r="D688" s="86">
        <v>25000</v>
      </c>
      <c r="E688" s="86">
        <v>15350</v>
      </c>
      <c r="F688" s="86">
        <v>40350</v>
      </c>
    </row>
    <row r="689" spans="2:6" ht="21">
      <c r="B689" s="101" t="s">
        <v>401</v>
      </c>
      <c r="C689" s="78" t="s">
        <v>402</v>
      </c>
      <c r="D689" s="87">
        <v>25000</v>
      </c>
      <c r="E689" s="87">
        <v>15350</v>
      </c>
      <c r="F689" s="87">
        <v>40350</v>
      </c>
    </row>
    <row r="690" spans="2:6">
      <c r="B690" s="102" t="s">
        <v>90</v>
      </c>
      <c r="C690" s="94" t="s">
        <v>91</v>
      </c>
      <c r="D690" s="88">
        <v>15000</v>
      </c>
      <c r="E690" s="88">
        <v>14350</v>
      </c>
      <c r="F690" s="88">
        <v>29350</v>
      </c>
    </row>
    <row r="691" spans="2:6" ht="22.5">
      <c r="B691" s="102" t="s">
        <v>112</v>
      </c>
      <c r="C691" s="94" t="s">
        <v>113</v>
      </c>
      <c r="D691" s="88">
        <v>0</v>
      </c>
      <c r="E691" s="88">
        <v>1000</v>
      </c>
      <c r="F691" s="88">
        <v>1000</v>
      </c>
    </row>
    <row r="692" spans="2:6" ht="22.5">
      <c r="B692" s="102" t="s">
        <v>142</v>
      </c>
      <c r="C692" s="94" t="s">
        <v>143</v>
      </c>
      <c r="D692" s="88">
        <v>10000</v>
      </c>
      <c r="E692" s="88">
        <v>0</v>
      </c>
      <c r="F692" s="88">
        <v>10000</v>
      </c>
    </row>
    <row r="693" spans="2:6" ht="21">
      <c r="B693" s="100" t="s">
        <v>550</v>
      </c>
      <c r="C693" s="77" t="s">
        <v>551</v>
      </c>
      <c r="D693" s="86">
        <v>6000</v>
      </c>
      <c r="E693" s="86">
        <v>0</v>
      </c>
      <c r="F693" s="86">
        <v>6000</v>
      </c>
    </row>
    <row r="694" spans="2:6" ht="21">
      <c r="B694" s="101" t="s">
        <v>401</v>
      </c>
      <c r="C694" s="78" t="s">
        <v>402</v>
      </c>
      <c r="D694" s="87">
        <v>6000</v>
      </c>
      <c r="E694" s="87">
        <v>0</v>
      </c>
      <c r="F694" s="87">
        <v>6000</v>
      </c>
    </row>
    <row r="695" spans="2:6">
      <c r="B695" s="102" t="s">
        <v>86</v>
      </c>
      <c r="C695" s="94" t="s">
        <v>87</v>
      </c>
      <c r="D695" s="88">
        <v>6000</v>
      </c>
      <c r="E695" s="88">
        <v>0</v>
      </c>
      <c r="F695" s="88">
        <v>6000</v>
      </c>
    </row>
    <row r="696" spans="2:6" ht="21">
      <c r="B696" s="99" t="s">
        <v>542</v>
      </c>
      <c r="C696" s="76" t="s">
        <v>543</v>
      </c>
      <c r="D696" s="85">
        <v>0</v>
      </c>
      <c r="E696" s="85">
        <v>0</v>
      </c>
      <c r="F696" s="85">
        <v>0</v>
      </c>
    </row>
    <row r="697" spans="2:6">
      <c r="B697" s="100" t="s">
        <v>351</v>
      </c>
      <c r="C697" s="77" t="s">
        <v>352</v>
      </c>
      <c r="D697" s="86">
        <v>0</v>
      </c>
      <c r="E697" s="86">
        <v>0</v>
      </c>
      <c r="F697" s="86">
        <v>0</v>
      </c>
    </row>
    <row r="698" spans="2:6" ht="21">
      <c r="B698" s="101" t="s">
        <v>401</v>
      </c>
      <c r="C698" s="78" t="s">
        <v>402</v>
      </c>
      <c r="D698" s="87">
        <v>0</v>
      </c>
      <c r="E698" s="87">
        <v>0</v>
      </c>
      <c r="F698" s="87">
        <v>0</v>
      </c>
    </row>
    <row r="699" spans="2:6">
      <c r="B699" s="102" t="s">
        <v>74</v>
      </c>
      <c r="C699" s="94" t="s">
        <v>75</v>
      </c>
      <c r="D699" s="88">
        <v>0</v>
      </c>
      <c r="E699" s="88">
        <v>0</v>
      </c>
      <c r="F699" s="88">
        <v>0</v>
      </c>
    </row>
    <row r="700" spans="2:6">
      <c r="B700" s="102" t="s">
        <v>78</v>
      </c>
      <c r="C700" s="94" t="s">
        <v>79</v>
      </c>
      <c r="D700" s="88">
        <v>0</v>
      </c>
      <c r="E700" s="88">
        <v>0</v>
      </c>
      <c r="F700" s="88">
        <v>0</v>
      </c>
    </row>
    <row r="701" spans="2:6">
      <c r="B701" s="102" t="s">
        <v>82</v>
      </c>
      <c r="C701" s="94" t="s">
        <v>83</v>
      </c>
      <c r="D701" s="88">
        <v>0</v>
      </c>
      <c r="E701" s="88">
        <v>0</v>
      </c>
      <c r="F701" s="88">
        <v>0</v>
      </c>
    </row>
    <row r="702" spans="2:6">
      <c r="B702" s="102" t="s">
        <v>86</v>
      </c>
      <c r="C702" s="94" t="s">
        <v>87</v>
      </c>
      <c r="D702" s="88">
        <v>0</v>
      </c>
      <c r="E702" s="88">
        <v>0</v>
      </c>
      <c r="F702" s="88">
        <v>0</v>
      </c>
    </row>
    <row r="703" spans="2:6" ht="21">
      <c r="B703" s="99" t="s">
        <v>567</v>
      </c>
      <c r="C703" s="76" t="s">
        <v>568</v>
      </c>
      <c r="D703" s="85">
        <v>45000</v>
      </c>
      <c r="E703" s="85">
        <v>13342</v>
      </c>
      <c r="F703" s="85">
        <v>58342</v>
      </c>
    </row>
    <row r="704" spans="2:6">
      <c r="B704" s="100" t="s">
        <v>558</v>
      </c>
      <c r="C704" s="77" t="s">
        <v>559</v>
      </c>
      <c r="D704" s="86">
        <v>45000</v>
      </c>
      <c r="E704" s="86">
        <v>-45000</v>
      </c>
      <c r="F704" s="86">
        <v>0</v>
      </c>
    </row>
    <row r="705" spans="2:6" ht="21">
      <c r="B705" s="101" t="s">
        <v>401</v>
      </c>
      <c r="C705" s="78" t="s">
        <v>402</v>
      </c>
      <c r="D705" s="87">
        <v>45000</v>
      </c>
      <c r="E705" s="87">
        <v>-45000</v>
      </c>
      <c r="F705" s="87">
        <v>0</v>
      </c>
    </row>
    <row r="706" spans="2:6">
      <c r="B706" s="102" t="s">
        <v>88</v>
      </c>
      <c r="C706" s="94" t="s">
        <v>89</v>
      </c>
      <c r="D706" s="88">
        <v>45000</v>
      </c>
      <c r="E706" s="88">
        <v>-45000</v>
      </c>
      <c r="F706" s="88">
        <v>0</v>
      </c>
    </row>
    <row r="707" spans="2:6">
      <c r="B707" s="100" t="s">
        <v>564</v>
      </c>
      <c r="C707" s="77" t="s">
        <v>565</v>
      </c>
      <c r="D707" s="86">
        <v>0</v>
      </c>
      <c r="E707" s="86">
        <v>58342</v>
      </c>
      <c r="F707" s="86">
        <v>58342</v>
      </c>
    </row>
    <row r="708" spans="2:6" ht="21">
      <c r="B708" s="101" t="s">
        <v>401</v>
      </c>
      <c r="C708" s="78" t="s">
        <v>402</v>
      </c>
      <c r="D708" s="87">
        <v>0</v>
      </c>
      <c r="E708" s="87">
        <v>58342</v>
      </c>
      <c r="F708" s="87">
        <v>58342</v>
      </c>
    </row>
    <row r="709" spans="2:6">
      <c r="B709" s="102" t="s">
        <v>88</v>
      </c>
      <c r="C709" s="94" t="s">
        <v>89</v>
      </c>
      <c r="D709" s="88">
        <v>0</v>
      </c>
      <c r="E709" s="88">
        <v>58342</v>
      </c>
      <c r="F709" s="88">
        <v>58342</v>
      </c>
    </row>
    <row r="710" spans="2:6" ht="21">
      <c r="B710" s="105" t="s">
        <v>572</v>
      </c>
      <c r="C710" s="79" t="s">
        <v>573</v>
      </c>
      <c r="D710" s="89">
        <v>748963</v>
      </c>
      <c r="E710" s="89">
        <v>146607</v>
      </c>
      <c r="F710" s="89">
        <v>895570</v>
      </c>
    </row>
    <row r="711" spans="2:6">
      <c r="B711" s="98" t="s">
        <v>531</v>
      </c>
      <c r="C711" s="75" t="s">
        <v>532</v>
      </c>
      <c r="D711" s="84">
        <v>336660</v>
      </c>
      <c r="E711" s="84">
        <v>136469</v>
      </c>
      <c r="F711" s="84">
        <v>473129</v>
      </c>
    </row>
    <row r="712" spans="2:6">
      <c r="B712" s="99" t="s">
        <v>574</v>
      </c>
      <c r="C712" s="76" t="s">
        <v>81</v>
      </c>
      <c r="D712" s="85">
        <v>316660</v>
      </c>
      <c r="E712" s="85">
        <v>136469</v>
      </c>
      <c r="F712" s="85">
        <v>453129</v>
      </c>
    </row>
    <row r="713" spans="2:6">
      <c r="B713" s="100" t="s">
        <v>319</v>
      </c>
      <c r="C713" s="77" t="s">
        <v>320</v>
      </c>
      <c r="D713" s="86">
        <v>0</v>
      </c>
      <c r="E713" s="86">
        <v>93727</v>
      </c>
      <c r="F713" s="86">
        <v>93727</v>
      </c>
    </row>
    <row r="714" spans="2:6" ht="21">
      <c r="B714" s="101" t="s">
        <v>401</v>
      </c>
      <c r="C714" s="78" t="s">
        <v>402</v>
      </c>
      <c r="D714" s="87">
        <v>0</v>
      </c>
      <c r="E714" s="87">
        <v>93727</v>
      </c>
      <c r="F714" s="87">
        <v>93727</v>
      </c>
    </row>
    <row r="715" spans="2:6">
      <c r="B715" s="102" t="s">
        <v>86</v>
      </c>
      <c r="C715" s="94" t="s">
        <v>87</v>
      </c>
      <c r="D715" s="88">
        <v>0</v>
      </c>
      <c r="E715" s="88">
        <v>93727</v>
      </c>
      <c r="F715" s="88">
        <v>93727</v>
      </c>
    </row>
    <row r="716" spans="2:6">
      <c r="B716" s="100" t="s">
        <v>547</v>
      </c>
      <c r="C716" s="77" t="s">
        <v>548</v>
      </c>
      <c r="D716" s="86">
        <v>35000</v>
      </c>
      <c r="E716" s="86">
        <v>18969</v>
      </c>
      <c r="F716" s="86">
        <v>53969</v>
      </c>
    </row>
    <row r="717" spans="2:6" ht="21">
      <c r="B717" s="101" t="s">
        <v>401</v>
      </c>
      <c r="C717" s="78" t="s">
        <v>402</v>
      </c>
      <c r="D717" s="87">
        <v>35000</v>
      </c>
      <c r="E717" s="87">
        <v>18969</v>
      </c>
      <c r="F717" s="87">
        <v>53969</v>
      </c>
    </row>
    <row r="718" spans="2:6">
      <c r="B718" s="102" t="s">
        <v>82</v>
      </c>
      <c r="C718" s="94" t="s">
        <v>83</v>
      </c>
      <c r="D718" s="88">
        <v>6000</v>
      </c>
      <c r="E718" s="88">
        <v>5200</v>
      </c>
      <c r="F718" s="88">
        <v>11200</v>
      </c>
    </row>
    <row r="719" spans="2:6">
      <c r="B719" s="102" t="s">
        <v>84</v>
      </c>
      <c r="C719" s="94" t="s">
        <v>85</v>
      </c>
      <c r="D719" s="88">
        <v>21100</v>
      </c>
      <c r="E719" s="88">
        <v>0</v>
      </c>
      <c r="F719" s="88">
        <v>21100</v>
      </c>
    </row>
    <row r="720" spans="2:6">
      <c r="B720" s="102" t="s">
        <v>86</v>
      </c>
      <c r="C720" s="94" t="s">
        <v>87</v>
      </c>
      <c r="D720" s="88">
        <v>5000</v>
      </c>
      <c r="E720" s="88">
        <v>13769</v>
      </c>
      <c r="F720" s="88">
        <v>18769</v>
      </c>
    </row>
    <row r="721" spans="2:6">
      <c r="B721" s="102" t="s">
        <v>90</v>
      </c>
      <c r="C721" s="94" t="s">
        <v>91</v>
      </c>
      <c r="D721" s="88">
        <v>2900</v>
      </c>
      <c r="E721" s="88">
        <v>0</v>
      </c>
      <c r="F721" s="88">
        <v>2900</v>
      </c>
    </row>
    <row r="722" spans="2:6">
      <c r="B722" s="100" t="s">
        <v>349</v>
      </c>
      <c r="C722" s="77" t="s">
        <v>350</v>
      </c>
      <c r="D722" s="86">
        <v>281660</v>
      </c>
      <c r="E722" s="86">
        <v>23773</v>
      </c>
      <c r="F722" s="86">
        <v>305433</v>
      </c>
    </row>
    <row r="723" spans="2:6" ht="21">
      <c r="B723" s="101" t="s">
        <v>401</v>
      </c>
      <c r="C723" s="78" t="s">
        <v>402</v>
      </c>
      <c r="D723" s="87">
        <v>281660</v>
      </c>
      <c r="E723" s="87">
        <v>23773</v>
      </c>
      <c r="F723" s="87">
        <v>305433</v>
      </c>
    </row>
    <row r="724" spans="2:6">
      <c r="B724" s="102" t="s">
        <v>82</v>
      </c>
      <c r="C724" s="94" t="s">
        <v>83</v>
      </c>
      <c r="D724" s="88">
        <v>24000</v>
      </c>
      <c r="E724" s="88">
        <v>0</v>
      </c>
      <c r="F724" s="88">
        <v>24000</v>
      </c>
    </row>
    <row r="725" spans="2:6">
      <c r="B725" s="102" t="s">
        <v>84</v>
      </c>
      <c r="C725" s="94" t="s">
        <v>85</v>
      </c>
      <c r="D725" s="88">
        <v>114000</v>
      </c>
      <c r="E725" s="88">
        <v>0</v>
      </c>
      <c r="F725" s="88">
        <v>114000</v>
      </c>
    </row>
    <row r="726" spans="2:6">
      <c r="B726" s="102" t="s">
        <v>86</v>
      </c>
      <c r="C726" s="94" t="s">
        <v>87</v>
      </c>
      <c r="D726" s="88">
        <v>130160</v>
      </c>
      <c r="E726" s="88">
        <v>23773</v>
      </c>
      <c r="F726" s="88">
        <v>153933</v>
      </c>
    </row>
    <row r="727" spans="2:6">
      <c r="B727" s="102" t="s">
        <v>90</v>
      </c>
      <c r="C727" s="94" t="s">
        <v>91</v>
      </c>
      <c r="D727" s="88">
        <v>10000</v>
      </c>
      <c r="E727" s="88">
        <v>0</v>
      </c>
      <c r="F727" s="88">
        <v>10000</v>
      </c>
    </row>
    <row r="728" spans="2:6">
      <c r="B728" s="102" t="s">
        <v>96</v>
      </c>
      <c r="C728" s="94" t="s">
        <v>97</v>
      </c>
      <c r="D728" s="88">
        <v>3500</v>
      </c>
      <c r="E728" s="88">
        <v>0</v>
      </c>
      <c r="F728" s="88">
        <v>3500</v>
      </c>
    </row>
    <row r="729" spans="2:6" ht="21">
      <c r="B729" s="99" t="s">
        <v>535</v>
      </c>
      <c r="C729" s="76" t="s">
        <v>536</v>
      </c>
      <c r="D729" s="85">
        <v>20000</v>
      </c>
      <c r="E729" s="85">
        <v>0</v>
      </c>
      <c r="F729" s="85">
        <v>20000</v>
      </c>
    </row>
    <row r="730" spans="2:6">
      <c r="B730" s="100" t="s">
        <v>319</v>
      </c>
      <c r="C730" s="77" t="s">
        <v>320</v>
      </c>
      <c r="D730" s="86">
        <v>15000</v>
      </c>
      <c r="E730" s="86">
        <v>0</v>
      </c>
      <c r="F730" s="86">
        <v>15000</v>
      </c>
    </row>
    <row r="731" spans="2:6" ht="21">
      <c r="B731" s="101" t="s">
        <v>401</v>
      </c>
      <c r="C731" s="78" t="s">
        <v>402</v>
      </c>
      <c r="D731" s="87">
        <v>15000</v>
      </c>
      <c r="E731" s="87">
        <v>0</v>
      </c>
      <c r="F731" s="87">
        <v>15000</v>
      </c>
    </row>
    <row r="732" spans="2:6">
      <c r="B732" s="102" t="s">
        <v>138</v>
      </c>
      <c r="C732" s="94" t="s">
        <v>139</v>
      </c>
      <c r="D732" s="88">
        <v>15000</v>
      </c>
      <c r="E732" s="88">
        <v>0</v>
      </c>
      <c r="F732" s="88">
        <v>15000</v>
      </c>
    </row>
    <row r="733" spans="2:6">
      <c r="B733" s="100" t="s">
        <v>547</v>
      </c>
      <c r="C733" s="77" t="s">
        <v>548</v>
      </c>
      <c r="D733" s="86">
        <v>5000</v>
      </c>
      <c r="E733" s="86">
        <v>0</v>
      </c>
      <c r="F733" s="86">
        <v>5000</v>
      </c>
    </row>
    <row r="734" spans="2:6" ht="21">
      <c r="B734" s="101" t="s">
        <v>401</v>
      </c>
      <c r="C734" s="78" t="s">
        <v>402</v>
      </c>
      <c r="D734" s="87">
        <v>5000</v>
      </c>
      <c r="E734" s="87">
        <v>0</v>
      </c>
      <c r="F734" s="87">
        <v>5000</v>
      </c>
    </row>
    <row r="735" spans="2:6">
      <c r="B735" s="102" t="s">
        <v>138</v>
      </c>
      <c r="C735" s="94" t="s">
        <v>139</v>
      </c>
      <c r="D735" s="88">
        <v>5000</v>
      </c>
      <c r="E735" s="88">
        <v>0</v>
      </c>
      <c r="F735" s="88">
        <v>5000</v>
      </c>
    </row>
    <row r="736" spans="2:6" ht="21">
      <c r="B736" s="98" t="s">
        <v>539</v>
      </c>
      <c r="C736" s="75" t="s">
        <v>540</v>
      </c>
      <c r="D736" s="84">
        <v>412303</v>
      </c>
      <c r="E736" s="84">
        <v>10138</v>
      </c>
      <c r="F736" s="84">
        <v>422441</v>
      </c>
    </row>
    <row r="737" spans="2:6" ht="21">
      <c r="B737" s="99" t="s">
        <v>552</v>
      </c>
      <c r="C737" s="76" t="s">
        <v>553</v>
      </c>
      <c r="D737" s="85">
        <v>37400</v>
      </c>
      <c r="E737" s="85">
        <v>0</v>
      </c>
      <c r="F737" s="85">
        <v>37400</v>
      </c>
    </row>
    <row r="738" spans="2:6">
      <c r="B738" s="100" t="s">
        <v>319</v>
      </c>
      <c r="C738" s="77" t="s">
        <v>320</v>
      </c>
      <c r="D738" s="86">
        <v>12000</v>
      </c>
      <c r="E738" s="86">
        <v>0</v>
      </c>
      <c r="F738" s="86">
        <v>12000</v>
      </c>
    </row>
    <row r="739" spans="2:6" ht="21">
      <c r="B739" s="101" t="s">
        <v>401</v>
      </c>
      <c r="C739" s="78" t="s">
        <v>402</v>
      </c>
      <c r="D739" s="87">
        <v>12000</v>
      </c>
      <c r="E739" s="87">
        <v>0</v>
      </c>
      <c r="F739" s="87">
        <v>12000</v>
      </c>
    </row>
    <row r="740" spans="2:6">
      <c r="B740" s="102" t="s">
        <v>86</v>
      </c>
      <c r="C740" s="94" t="s">
        <v>87</v>
      </c>
      <c r="D740" s="88">
        <v>12000</v>
      </c>
      <c r="E740" s="88">
        <v>0</v>
      </c>
      <c r="F740" s="88">
        <v>12000</v>
      </c>
    </row>
    <row r="741" spans="2:6">
      <c r="B741" s="100" t="s">
        <v>547</v>
      </c>
      <c r="C741" s="77" t="s">
        <v>548</v>
      </c>
      <c r="D741" s="86">
        <v>2000</v>
      </c>
      <c r="E741" s="86">
        <v>0</v>
      </c>
      <c r="F741" s="86">
        <v>2000</v>
      </c>
    </row>
    <row r="742" spans="2:6" ht="21">
      <c r="B742" s="101" t="s">
        <v>401</v>
      </c>
      <c r="C742" s="78" t="s">
        <v>402</v>
      </c>
      <c r="D742" s="87">
        <v>2000</v>
      </c>
      <c r="E742" s="87">
        <v>0</v>
      </c>
      <c r="F742" s="87">
        <v>2000</v>
      </c>
    </row>
    <row r="743" spans="2:6">
      <c r="B743" s="102" t="s">
        <v>84</v>
      </c>
      <c r="C743" s="94" t="s">
        <v>85</v>
      </c>
      <c r="D743" s="88">
        <v>2000</v>
      </c>
      <c r="E743" s="88">
        <v>0</v>
      </c>
      <c r="F743" s="88">
        <v>2000</v>
      </c>
    </row>
    <row r="744" spans="2:6">
      <c r="B744" s="100" t="s">
        <v>564</v>
      </c>
      <c r="C744" s="77" t="s">
        <v>565</v>
      </c>
      <c r="D744" s="86">
        <v>20000</v>
      </c>
      <c r="E744" s="86">
        <v>0</v>
      </c>
      <c r="F744" s="86">
        <v>20000</v>
      </c>
    </row>
    <row r="745" spans="2:6" ht="21">
      <c r="B745" s="101" t="s">
        <v>401</v>
      </c>
      <c r="C745" s="78" t="s">
        <v>402</v>
      </c>
      <c r="D745" s="87">
        <v>20000</v>
      </c>
      <c r="E745" s="87">
        <v>0</v>
      </c>
      <c r="F745" s="87">
        <v>20000</v>
      </c>
    </row>
    <row r="746" spans="2:6">
      <c r="B746" s="102" t="s">
        <v>84</v>
      </c>
      <c r="C746" s="94" t="s">
        <v>85</v>
      </c>
      <c r="D746" s="88">
        <v>16225</v>
      </c>
      <c r="E746" s="88">
        <v>0</v>
      </c>
      <c r="F746" s="88">
        <v>16225</v>
      </c>
    </row>
    <row r="747" spans="2:6">
      <c r="B747" s="102" t="s">
        <v>86</v>
      </c>
      <c r="C747" s="94" t="s">
        <v>87</v>
      </c>
      <c r="D747" s="88">
        <v>3775</v>
      </c>
      <c r="E747" s="88">
        <v>0</v>
      </c>
      <c r="F747" s="88">
        <v>3775</v>
      </c>
    </row>
    <row r="748" spans="2:6" ht="21">
      <c r="B748" s="100" t="s">
        <v>554</v>
      </c>
      <c r="C748" s="77" t="s">
        <v>555</v>
      </c>
      <c r="D748" s="86">
        <v>3400</v>
      </c>
      <c r="E748" s="86">
        <v>0</v>
      </c>
      <c r="F748" s="86">
        <v>3400</v>
      </c>
    </row>
    <row r="749" spans="2:6" ht="21">
      <c r="B749" s="101" t="s">
        <v>401</v>
      </c>
      <c r="C749" s="78" t="s">
        <v>402</v>
      </c>
      <c r="D749" s="87">
        <v>3400</v>
      </c>
      <c r="E749" s="87">
        <v>0</v>
      </c>
      <c r="F749" s="87">
        <v>3400</v>
      </c>
    </row>
    <row r="750" spans="2:6">
      <c r="B750" s="102" t="s">
        <v>84</v>
      </c>
      <c r="C750" s="94" t="s">
        <v>85</v>
      </c>
      <c r="D750" s="88">
        <v>3400</v>
      </c>
      <c r="E750" s="88">
        <v>0</v>
      </c>
      <c r="F750" s="88">
        <v>3400</v>
      </c>
    </row>
    <row r="751" spans="2:6">
      <c r="B751" s="99" t="s">
        <v>556</v>
      </c>
      <c r="C751" s="76" t="s">
        <v>557</v>
      </c>
      <c r="D751" s="85">
        <v>291400</v>
      </c>
      <c r="E751" s="85">
        <v>-11400</v>
      </c>
      <c r="F751" s="85">
        <v>280000</v>
      </c>
    </row>
    <row r="752" spans="2:6">
      <c r="B752" s="100" t="s">
        <v>319</v>
      </c>
      <c r="C752" s="77" t="s">
        <v>320</v>
      </c>
      <c r="D752" s="86">
        <v>30000</v>
      </c>
      <c r="E752" s="86">
        <v>0</v>
      </c>
      <c r="F752" s="86">
        <v>30000</v>
      </c>
    </row>
    <row r="753" spans="2:6" ht="21">
      <c r="B753" s="101" t="s">
        <v>401</v>
      </c>
      <c r="C753" s="78" t="s">
        <v>402</v>
      </c>
      <c r="D753" s="87">
        <v>30000</v>
      </c>
      <c r="E753" s="87">
        <v>0</v>
      </c>
      <c r="F753" s="87">
        <v>30000</v>
      </c>
    </row>
    <row r="754" spans="2:6">
      <c r="B754" s="102" t="s">
        <v>84</v>
      </c>
      <c r="C754" s="94" t="s">
        <v>85</v>
      </c>
      <c r="D754" s="88">
        <v>30000</v>
      </c>
      <c r="E754" s="88">
        <v>0</v>
      </c>
      <c r="F754" s="88">
        <v>30000</v>
      </c>
    </row>
    <row r="755" spans="2:6">
      <c r="B755" s="100" t="s">
        <v>558</v>
      </c>
      <c r="C755" s="77" t="s">
        <v>559</v>
      </c>
      <c r="D755" s="86">
        <v>217050</v>
      </c>
      <c r="E755" s="86">
        <v>32950</v>
      </c>
      <c r="F755" s="86">
        <v>250000</v>
      </c>
    </row>
    <row r="756" spans="2:6" ht="21">
      <c r="B756" s="101" t="s">
        <v>401</v>
      </c>
      <c r="C756" s="78" t="s">
        <v>402</v>
      </c>
      <c r="D756" s="87">
        <v>217050</v>
      </c>
      <c r="E756" s="87">
        <v>32950</v>
      </c>
      <c r="F756" s="87">
        <v>250000</v>
      </c>
    </row>
    <row r="757" spans="2:6">
      <c r="B757" s="102" t="s">
        <v>84</v>
      </c>
      <c r="C757" s="94" t="s">
        <v>85</v>
      </c>
      <c r="D757" s="88">
        <v>217050</v>
      </c>
      <c r="E757" s="88">
        <v>32950</v>
      </c>
      <c r="F757" s="88">
        <v>250000</v>
      </c>
    </row>
    <row r="758" spans="2:6" ht="21">
      <c r="B758" s="100" t="s">
        <v>554</v>
      </c>
      <c r="C758" s="77" t="s">
        <v>555</v>
      </c>
      <c r="D758" s="86">
        <v>44350</v>
      </c>
      <c r="E758" s="86">
        <v>-44350</v>
      </c>
      <c r="F758" s="86">
        <v>0</v>
      </c>
    </row>
    <row r="759" spans="2:6" ht="21">
      <c r="B759" s="101" t="s">
        <v>401</v>
      </c>
      <c r="C759" s="78" t="s">
        <v>402</v>
      </c>
      <c r="D759" s="87">
        <v>44350</v>
      </c>
      <c r="E759" s="87">
        <v>-44350</v>
      </c>
      <c r="F759" s="87">
        <v>0</v>
      </c>
    </row>
    <row r="760" spans="2:6">
      <c r="B760" s="102" t="s">
        <v>84</v>
      </c>
      <c r="C760" s="94" t="s">
        <v>85</v>
      </c>
      <c r="D760" s="88">
        <v>44350</v>
      </c>
      <c r="E760" s="88">
        <v>-44350</v>
      </c>
      <c r="F760" s="88">
        <v>0</v>
      </c>
    </row>
    <row r="761" spans="2:6">
      <c r="B761" s="99" t="s">
        <v>566</v>
      </c>
      <c r="C761" s="76" t="s">
        <v>561</v>
      </c>
      <c r="D761" s="85">
        <v>65988</v>
      </c>
      <c r="E761" s="85">
        <v>10106</v>
      </c>
      <c r="F761" s="85">
        <v>76094</v>
      </c>
    </row>
    <row r="762" spans="2:6">
      <c r="B762" s="100" t="s">
        <v>319</v>
      </c>
      <c r="C762" s="77" t="s">
        <v>320</v>
      </c>
      <c r="D762" s="86">
        <v>35100</v>
      </c>
      <c r="E762" s="86">
        <v>-9150</v>
      </c>
      <c r="F762" s="86">
        <v>25950</v>
      </c>
    </row>
    <row r="763" spans="2:6" ht="21">
      <c r="B763" s="101" t="s">
        <v>401</v>
      </c>
      <c r="C763" s="78" t="s">
        <v>402</v>
      </c>
      <c r="D763" s="87">
        <v>35100</v>
      </c>
      <c r="E763" s="87">
        <v>-9150</v>
      </c>
      <c r="F763" s="87">
        <v>25950</v>
      </c>
    </row>
    <row r="764" spans="2:6">
      <c r="B764" s="102" t="s">
        <v>90</v>
      </c>
      <c r="C764" s="94" t="s">
        <v>91</v>
      </c>
      <c r="D764" s="88">
        <v>28000</v>
      </c>
      <c r="E764" s="88">
        <v>-9150</v>
      </c>
      <c r="F764" s="88">
        <v>18850</v>
      </c>
    </row>
    <row r="765" spans="2:6" ht="22.5">
      <c r="B765" s="102" t="s">
        <v>112</v>
      </c>
      <c r="C765" s="94" t="s">
        <v>113</v>
      </c>
      <c r="D765" s="88">
        <v>7100</v>
      </c>
      <c r="E765" s="88">
        <v>0</v>
      </c>
      <c r="F765" s="88">
        <v>7100</v>
      </c>
    </row>
    <row r="766" spans="2:6">
      <c r="B766" s="100" t="s">
        <v>558</v>
      </c>
      <c r="C766" s="77" t="s">
        <v>559</v>
      </c>
      <c r="D766" s="86">
        <v>23000</v>
      </c>
      <c r="E766" s="86">
        <v>0</v>
      </c>
      <c r="F766" s="86">
        <v>23000</v>
      </c>
    </row>
    <row r="767" spans="2:6" ht="21">
      <c r="B767" s="101" t="s">
        <v>401</v>
      </c>
      <c r="C767" s="78" t="s">
        <v>402</v>
      </c>
      <c r="D767" s="87">
        <v>23000</v>
      </c>
      <c r="E767" s="87">
        <v>0</v>
      </c>
      <c r="F767" s="87">
        <v>23000</v>
      </c>
    </row>
    <row r="768" spans="2:6">
      <c r="B768" s="102" t="s">
        <v>86</v>
      </c>
      <c r="C768" s="94" t="s">
        <v>87</v>
      </c>
      <c r="D768" s="88">
        <v>15000</v>
      </c>
      <c r="E768" s="88">
        <v>0</v>
      </c>
      <c r="F768" s="88">
        <v>15000</v>
      </c>
    </row>
    <row r="769" spans="2:6">
      <c r="B769" s="102" t="s">
        <v>90</v>
      </c>
      <c r="C769" s="94" t="s">
        <v>91</v>
      </c>
      <c r="D769" s="88">
        <v>8000</v>
      </c>
      <c r="E769" s="88">
        <v>0</v>
      </c>
      <c r="F769" s="88">
        <v>8000</v>
      </c>
    </row>
    <row r="770" spans="2:6">
      <c r="B770" s="100" t="s">
        <v>564</v>
      </c>
      <c r="C770" s="77" t="s">
        <v>565</v>
      </c>
      <c r="D770" s="86">
        <v>3888</v>
      </c>
      <c r="E770" s="86">
        <v>19256</v>
      </c>
      <c r="F770" s="86">
        <v>23144</v>
      </c>
    </row>
    <row r="771" spans="2:6" ht="21">
      <c r="B771" s="101" t="s">
        <v>401</v>
      </c>
      <c r="C771" s="78" t="s">
        <v>402</v>
      </c>
      <c r="D771" s="87">
        <v>3888</v>
      </c>
      <c r="E771" s="87">
        <v>19256</v>
      </c>
      <c r="F771" s="87">
        <v>23144</v>
      </c>
    </row>
    <row r="772" spans="2:6">
      <c r="B772" s="102" t="s">
        <v>74</v>
      </c>
      <c r="C772" s="94" t="s">
        <v>75</v>
      </c>
      <c r="D772" s="88">
        <v>3300</v>
      </c>
      <c r="E772" s="88">
        <v>0</v>
      </c>
      <c r="F772" s="88">
        <v>3300</v>
      </c>
    </row>
    <row r="773" spans="2:6">
      <c r="B773" s="102" t="s">
        <v>76</v>
      </c>
      <c r="C773" s="94" t="s">
        <v>77</v>
      </c>
      <c r="D773" s="88">
        <v>0</v>
      </c>
      <c r="E773" s="88">
        <v>11931</v>
      </c>
      <c r="F773" s="88">
        <v>11931</v>
      </c>
    </row>
    <row r="774" spans="2:6">
      <c r="B774" s="102" t="s">
        <v>78</v>
      </c>
      <c r="C774" s="94" t="s">
        <v>79</v>
      </c>
      <c r="D774" s="88">
        <v>588</v>
      </c>
      <c r="E774" s="88">
        <v>0</v>
      </c>
      <c r="F774" s="88">
        <v>588</v>
      </c>
    </row>
    <row r="775" spans="2:6">
      <c r="B775" s="102" t="s">
        <v>90</v>
      </c>
      <c r="C775" s="94" t="s">
        <v>91</v>
      </c>
      <c r="D775" s="88">
        <v>0</v>
      </c>
      <c r="E775" s="88">
        <v>6095</v>
      </c>
      <c r="F775" s="88">
        <v>6095</v>
      </c>
    </row>
    <row r="776" spans="2:6">
      <c r="B776" s="102" t="s">
        <v>96</v>
      </c>
      <c r="C776" s="94" t="s">
        <v>97</v>
      </c>
      <c r="D776" s="88">
        <v>0</v>
      </c>
      <c r="E776" s="88">
        <v>1230</v>
      </c>
      <c r="F776" s="88">
        <v>1230</v>
      </c>
    </row>
    <row r="777" spans="2:6" ht="21">
      <c r="B777" s="100" t="s">
        <v>554</v>
      </c>
      <c r="C777" s="77" t="s">
        <v>555</v>
      </c>
      <c r="D777" s="86">
        <v>2000</v>
      </c>
      <c r="E777" s="86">
        <v>0</v>
      </c>
      <c r="F777" s="86">
        <v>2000</v>
      </c>
    </row>
    <row r="778" spans="2:6" ht="21">
      <c r="B778" s="101" t="s">
        <v>401</v>
      </c>
      <c r="C778" s="78" t="s">
        <v>402</v>
      </c>
      <c r="D778" s="87">
        <v>2000</v>
      </c>
      <c r="E778" s="87">
        <v>0</v>
      </c>
      <c r="F778" s="87">
        <v>2000</v>
      </c>
    </row>
    <row r="779" spans="2:6" ht="22.5">
      <c r="B779" s="102" t="s">
        <v>142</v>
      </c>
      <c r="C779" s="94" t="s">
        <v>143</v>
      </c>
      <c r="D779" s="88">
        <v>2000</v>
      </c>
      <c r="E779" s="88">
        <v>0</v>
      </c>
      <c r="F779" s="88">
        <v>2000</v>
      </c>
    </row>
    <row r="780" spans="2:6" ht="21">
      <c r="B780" s="100" t="s">
        <v>550</v>
      </c>
      <c r="C780" s="77" t="s">
        <v>551</v>
      </c>
      <c r="D780" s="86">
        <v>2000</v>
      </c>
      <c r="E780" s="86">
        <v>0</v>
      </c>
      <c r="F780" s="86">
        <v>2000</v>
      </c>
    </row>
    <row r="781" spans="2:6" ht="21">
      <c r="B781" s="101" t="s">
        <v>401</v>
      </c>
      <c r="C781" s="78" t="s">
        <v>402</v>
      </c>
      <c r="D781" s="87">
        <v>2000</v>
      </c>
      <c r="E781" s="87">
        <v>0</v>
      </c>
      <c r="F781" s="87">
        <v>2000</v>
      </c>
    </row>
    <row r="782" spans="2:6">
      <c r="B782" s="102" t="s">
        <v>86</v>
      </c>
      <c r="C782" s="94" t="s">
        <v>87</v>
      </c>
      <c r="D782" s="88">
        <v>2000</v>
      </c>
      <c r="E782" s="88">
        <v>0</v>
      </c>
      <c r="F782" s="88">
        <v>2000</v>
      </c>
    </row>
    <row r="783" spans="2:6" ht="21">
      <c r="B783" s="103" t="s">
        <v>542</v>
      </c>
      <c r="C783" s="76" t="s">
        <v>543</v>
      </c>
      <c r="D783" s="85">
        <v>0</v>
      </c>
      <c r="E783" s="85">
        <v>0</v>
      </c>
      <c r="F783" s="85">
        <v>0</v>
      </c>
    </row>
    <row r="784" spans="2:6">
      <c r="B784" s="100" t="s">
        <v>351</v>
      </c>
      <c r="C784" s="77" t="s">
        <v>352</v>
      </c>
      <c r="D784" s="86">
        <v>0</v>
      </c>
      <c r="E784" s="86">
        <v>0</v>
      </c>
      <c r="F784" s="86">
        <v>0</v>
      </c>
    </row>
    <row r="785" spans="2:6" ht="21">
      <c r="B785" s="101" t="s">
        <v>401</v>
      </c>
      <c r="C785" s="78" t="s">
        <v>402</v>
      </c>
      <c r="D785" s="87">
        <v>0</v>
      </c>
      <c r="E785" s="87">
        <v>0</v>
      </c>
      <c r="F785" s="87">
        <v>0</v>
      </c>
    </row>
    <row r="786" spans="2:6">
      <c r="B786" s="102" t="s">
        <v>74</v>
      </c>
      <c r="C786" s="94" t="s">
        <v>75</v>
      </c>
      <c r="D786" s="88">
        <v>0</v>
      </c>
      <c r="E786" s="88">
        <v>0</v>
      </c>
      <c r="F786" s="88">
        <v>0</v>
      </c>
    </row>
    <row r="787" spans="2:6">
      <c r="B787" s="102" t="s">
        <v>78</v>
      </c>
      <c r="C787" s="94" t="s">
        <v>79</v>
      </c>
      <c r="D787" s="88">
        <v>0</v>
      </c>
      <c r="E787" s="88">
        <v>0</v>
      </c>
      <c r="F787" s="88">
        <v>0</v>
      </c>
    </row>
    <row r="788" spans="2:6">
      <c r="B788" s="102" t="s">
        <v>82</v>
      </c>
      <c r="C788" s="94" t="s">
        <v>83</v>
      </c>
      <c r="D788" s="88">
        <v>0</v>
      </c>
      <c r="E788" s="88">
        <v>0</v>
      </c>
      <c r="F788" s="88">
        <v>0</v>
      </c>
    </row>
    <row r="789" spans="2:6">
      <c r="B789" s="102" t="s">
        <v>86</v>
      </c>
      <c r="C789" s="94" t="s">
        <v>87</v>
      </c>
      <c r="D789" s="88">
        <v>0</v>
      </c>
      <c r="E789" s="88">
        <v>0</v>
      </c>
      <c r="F789" s="88">
        <v>0</v>
      </c>
    </row>
    <row r="790" spans="2:6" ht="21">
      <c r="B790" s="99" t="s">
        <v>575</v>
      </c>
      <c r="C790" s="76" t="s">
        <v>568</v>
      </c>
      <c r="D790" s="85">
        <v>17515</v>
      </c>
      <c r="E790" s="85">
        <v>11432</v>
      </c>
      <c r="F790" s="85">
        <v>28947</v>
      </c>
    </row>
    <row r="791" spans="2:6">
      <c r="B791" s="100" t="s">
        <v>558</v>
      </c>
      <c r="C791" s="77" t="s">
        <v>559</v>
      </c>
      <c r="D791" s="86">
        <v>17515</v>
      </c>
      <c r="E791" s="86">
        <v>-17515</v>
      </c>
      <c r="F791" s="86">
        <v>0</v>
      </c>
    </row>
    <row r="792" spans="2:6" ht="21">
      <c r="B792" s="101" t="s">
        <v>401</v>
      </c>
      <c r="C792" s="78" t="s">
        <v>402</v>
      </c>
      <c r="D792" s="87">
        <v>17515</v>
      </c>
      <c r="E792" s="87">
        <v>-17515</v>
      </c>
      <c r="F792" s="87">
        <v>0</v>
      </c>
    </row>
    <row r="793" spans="2:6">
      <c r="B793" s="102" t="s">
        <v>88</v>
      </c>
      <c r="C793" s="94" t="s">
        <v>89</v>
      </c>
      <c r="D793" s="88">
        <v>17515</v>
      </c>
      <c r="E793" s="88">
        <v>-17515</v>
      </c>
      <c r="F793" s="88">
        <v>0</v>
      </c>
    </row>
    <row r="794" spans="2:6">
      <c r="B794" s="100" t="s">
        <v>564</v>
      </c>
      <c r="C794" s="77" t="s">
        <v>565</v>
      </c>
      <c r="D794" s="86">
        <v>0</v>
      </c>
      <c r="E794" s="86">
        <v>28947</v>
      </c>
      <c r="F794" s="86">
        <v>28947</v>
      </c>
    </row>
    <row r="795" spans="2:6" ht="21">
      <c r="B795" s="101" t="s">
        <v>401</v>
      </c>
      <c r="C795" s="78" t="s">
        <v>402</v>
      </c>
      <c r="D795" s="87">
        <v>0</v>
      </c>
      <c r="E795" s="87">
        <v>28947</v>
      </c>
      <c r="F795" s="87">
        <v>28947</v>
      </c>
    </row>
    <row r="796" spans="2:6">
      <c r="B796" s="102" t="s">
        <v>88</v>
      </c>
      <c r="C796" s="94" t="s">
        <v>89</v>
      </c>
      <c r="D796" s="88">
        <v>0</v>
      </c>
      <c r="E796" s="88">
        <v>28947</v>
      </c>
      <c r="F796" s="88">
        <v>28947</v>
      </c>
    </row>
    <row r="797" spans="2:6" ht="21">
      <c r="B797" s="105" t="s">
        <v>576</v>
      </c>
      <c r="C797" s="79" t="s">
        <v>577</v>
      </c>
      <c r="D797" s="89">
        <v>2616106</v>
      </c>
      <c r="E797" s="89">
        <v>269361</v>
      </c>
      <c r="F797" s="89">
        <v>2885467</v>
      </c>
    </row>
    <row r="798" spans="2:6">
      <c r="B798" s="98" t="s">
        <v>578</v>
      </c>
      <c r="C798" s="75" t="s">
        <v>532</v>
      </c>
      <c r="D798" s="84">
        <v>799000</v>
      </c>
      <c r="E798" s="84">
        <v>245122</v>
      </c>
      <c r="F798" s="84">
        <v>1044122</v>
      </c>
    </row>
    <row r="799" spans="2:6">
      <c r="B799" s="99" t="s">
        <v>546</v>
      </c>
      <c r="C799" s="76" t="s">
        <v>81</v>
      </c>
      <c r="D799" s="85">
        <v>746000</v>
      </c>
      <c r="E799" s="85">
        <v>235000</v>
      </c>
      <c r="F799" s="85">
        <v>981000</v>
      </c>
    </row>
    <row r="800" spans="2:6">
      <c r="B800" s="100" t="s">
        <v>319</v>
      </c>
      <c r="C800" s="77" t="s">
        <v>320</v>
      </c>
      <c r="D800" s="86">
        <v>110000</v>
      </c>
      <c r="E800" s="86">
        <v>0</v>
      </c>
      <c r="F800" s="86">
        <v>110000</v>
      </c>
    </row>
    <row r="801" spans="2:6" ht="21">
      <c r="B801" s="101" t="s">
        <v>401</v>
      </c>
      <c r="C801" s="78" t="s">
        <v>402</v>
      </c>
      <c r="D801" s="87">
        <v>110000</v>
      </c>
      <c r="E801" s="87">
        <v>0</v>
      </c>
      <c r="F801" s="87">
        <v>110000</v>
      </c>
    </row>
    <row r="802" spans="2:6">
      <c r="B802" s="102" t="s">
        <v>86</v>
      </c>
      <c r="C802" s="94" t="s">
        <v>87</v>
      </c>
      <c r="D802" s="88">
        <v>100000</v>
      </c>
      <c r="E802" s="88">
        <v>0</v>
      </c>
      <c r="F802" s="88">
        <v>100000</v>
      </c>
    </row>
    <row r="803" spans="2:6" ht="22.5">
      <c r="B803" s="102" t="s">
        <v>112</v>
      </c>
      <c r="C803" s="94" t="s">
        <v>113</v>
      </c>
      <c r="D803" s="88">
        <v>10000</v>
      </c>
      <c r="E803" s="88">
        <v>0</v>
      </c>
      <c r="F803" s="88">
        <v>10000</v>
      </c>
    </row>
    <row r="804" spans="2:6">
      <c r="B804" s="100" t="s">
        <v>349</v>
      </c>
      <c r="C804" s="77" t="s">
        <v>350</v>
      </c>
      <c r="D804" s="86">
        <v>636000</v>
      </c>
      <c r="E804" s="86">
        <v>235000</v>
      </c>
      <c r="F804" s="86">
        <v>871000</v>
      </c>
    </row>
    <row r="805" spans="2:6" ht="21">
      <c r="B805" s="101" t="s">
        <v>401</v>
      </c>
      <c r="C805" s="78" t="s">
        <v>402</v>
      </c>
      <c r="D805" s="87">
        <v>636000</v>
      </c>
      <c r="E805" s="87">
        <v>235000</v>
      </c>
      <c r="F805" s="87">
        <v>871000</v>
      </c>
    </row>
    <row r="806" spans="2:6">
      <c r="B806" s="102" t="s">
        <v>82</v>
      </c>
      <c r="C806" s="94" t="s">
        <v>83</v>
      </c>
      <c r="D806" s="88">
        <v>59000</v>
      </c>
      <c r="E806" s="88">
        <v>4000</v>
      </c>
      <c r="F806" s="88">
        <v>63000</v>
      </c>
    </row>
    <row r="807" spans="2:6">
      <c r="B807" s="102" t="s">
        <v>84</v>
      </c>
      <c r="C807" s="94" t="s">
        <v>85</v>
      </c>
      <c r="D807" s="88">
        <v>257500</v>
      </c>
      <c r="E807" s="88">
        <v>-1000</v>
      </c>
      <c r="F807" s="88">
        <v>256500</v>
      </c>
    </row>
    <row r="808" spans="2:6">
      <c r="B808" s="102" t="s">
        <v>86</v>
      </c>
      <c r="C808" s="94" t="s">
        <v>87</v>
      </c>
      <c r="D808" s="88">
        <v>283200</v>
      </c>
      <c r="E808" s="88">
        <v>234400</v>
      </c>
      <c r="F808" s="88">
        <v>517600</v>
      </c>
    </row>
    <row r="809" spans="2:6">
      <c r="B809" s="102" t="s">
        <v>90</v>
      </c>
      <c r="C809" s="94" t="s">
        <v>91</v>
      </c>
      <c r="D809" s="88">
        <v>28300</v>
      </c>
      <c r="E809" s="88">
        <v>-2400</v>
      </c>
      <c r="F809" s="88">
        <v>25900</v>
      </c>
    </row>
    <row r="810" spans="2:6">
      <c r="B810" s="102" t="s">
        <v>96</v>
      </c>
      <c r="C810" s="94" t="s">
        <v>97</v>
      </c>
      <c r="D810" s="88">
        <v>8000</v>
      </c>
      <c r="E810" s="88">
        <v>0</v>
      </c>
      <c r="F810" s="88">
        <v>8000</v>
      </c>
    </row>
    <row r="811" spans="2:6" ht="21">
      <c r="B811" s="99" t="s">
        <v>549</v>
      </c>
      <c r="C811" s="76" t="s">
        <v>536</v>
      </c>
      <c r="D811" s="85">
        <v>53000</v>
      </c>
      <c r="E811" s="85">
        <v>10122</v>
      </c>
      <c r="F811" s="85">
        <v>63122</v>
      </c>
    </row>
    <row r="812" spans="2:6">
      <c r="B812" s="100" t="s">
        <v>319</v>
      </c>
      <c r="C812" s="77" t="s">
        <v>320</v>
      </c>
      <c r="D812" s="86">
        <v>35000</v>
      </c>
      <c r="E812" s="86">
        <v>0</v>
      </c>
      <c r="F812" s="86">
        <v>35000</v>
      </c>
    </row>
    <row r="813" spans="2:6" ht="21">
      <c r="B813" s="101" t="s">
        <v>401</v>
      </c>
      <c r="C813" s="78" t="s">
        <v>402</v>
      </c>
      <c r="D813" s="87">
        <v>35000</v>
      </c>
      <c r="E813" s="87">
        <v>0</v>
      </c>
      <c r="F813" s="87">
        <v>35000</v>
      </c>
    </row>
    <row r="814" spans="2:6">
      <c r="B814" s="102" t="s">
        <v>86</v>
      </c>
      <c r="C814" s="94" t="s">
        <v>87</v>
      </c>
      <c r="D814" s="88">
        <v>10000</v>
      </c>
      <c r="E814" s="88">
        <v>0</v>
      </c>
      <c r="F814" s="88">
        <v>10000</v>
      </c>
    </row>
    <row r="815" spans="2:6">
      <c r="B815" s="102" t="s">
        <v>138</v>
      </c>
      <c r="C815" s="94" t="s">
        <v>139</v>
      </c>
      <c r="D815" s="88">
        <v>20000</v>
      </c>
      <c r="E815" s="88">
        <v>0</v>
      </c>
      <c r="F815" s="88">
        <v>20000</v>
      </c>
    </row>
    <row r="816" spans="2:6" ht="22.5">
      <c r="B816" s="102" t="s">
        <v>142</v>
      </c>
      <c r="C816" s="94" t="s">
        <v>143</v>
      </c>
      <c r="D816" s="88">
        <v>5000</v>
      </c>
      <c r="E816" s="88">
        <v>0</v>
      </c>
      <c r="F816" s="88">
        <v>5000</v>
      </c>
    </row>
    <row r="817" spans="2:6">
      <c r="B817" s="100" t="s">
        <v>547</v>
      </c>
      <c r="C817" s="77" t="s">
        <v>548</v>
      </c>
      <c r="D817" s="86">
        <v>18000</v>
      </c>
      <c r="E817" s="86">
        <v>10122</v>
      </c>
      <c r="F817" s="86">
        <v>28122</v>
      </c>
    </row>
    <row r="818" spans="2:6" ht="21">
      <c r="B818" s="101" t="s">
        <v>401</v>
      </c>
      <c r="C818" s="78" t="s">
        <v>402</v>
      </c>
      <c r="D818" s="87">
        <v>18000</v>
      </c>
      <c r="E818" s="87">
        <v>10122</v>
      </c>
      <c r="F818" s="87">
        <v>28122</v>
      </c>
    </row>
    <row r="819" spans="2:6">
      <c r="B819" s="102" t="s">
        <v>86</v>
      </c>
      <c r="C819" s="94" t="s">
        <v>87</v>
      </c>
      <c r="D819" s="88">
        <v>8000</v>
      </c>
      <c r="E819" s="88">
        <v>0</v>
      </c>
      <c r="F819" s="88">
        <v>8000</v>
      </c>
    </row>
    <row r="820" spans="2:6">
      <c r="B820" s="102" t="s">
        <v>138</v>
      </c>
      <c r="C820" s="94" t="s">
        <v>139</v>
      </c>
      <c r="D820" s="88">
        <v>10000</v>
      </c>
      <c r="E820" s="88">
        <v>10122</v>
      </c>
      <c r="F820" s="88">
        <v>20122</v>
      </c>
    </row>
    <row r="821" spans="2:6" ht="21">
      <c r="B821" s="98" t="s">
        <v>579</v>
      </c>
      <c r="C821" s="75" t="s">
        <v>540</v>
      </c>
      <c r="D821" s="84">
        <v>1817106</v>
      </c>
      <c r="E821" s="84">
        <v>24239</v>
      </c>
      <c r="F821" s="84">
        <v>1841345</v>
      </c>
    </row>
    <row r="822" spans="2:6" ht="21">
      <c r="B822" s="99" t="s">
        <v>552</v>
      </c>
      <c r="C822" s="76" t="s">
        <v>553</v>
      </c>
      <c r="D822" s="85">
        <v>56418</v>
      </c>
      <c r="E822" s="85">
        <v>7066</v>
      </c>
      <c r="F822" s="85">
        <v>63484</v>
      </c>
    </row>
    <row r="823" spans="2:6">
      <c r="B823" s="100" t="s">
        <v>319</v>
      </c>
      <c r="C823" s="77" t="s">
        <v>320</v>
      </c>
      <c r="D823" s="86">
        <v>15418</v>
      </c>
      <c r="E823" s="86">
        <v>-5000</v>
      </c>
      <c r="F823" s="86">
        <v>10418</v>
      </c>
    </row>
    <row r="824" spans="2:6" ht="21">
      <c r="B824" s="101" t="s">
        <v>401</v>
      </c>
      <c r="C824" s="78" t="s">
        <v>402</v>
      </c>
      <c r="D824" s="87">
        <v>15418</v>
      </c>
      <c r="E824" s="87">
        <v>-5000</v>
      </c>
      <c r="F824" s="87">
        <v>10418</v>
      </c>
    </row>
    <row r="825" spans="2:6">
      <c r="B825" s="102" t="s">
        <v>74</v>
      </c>
      <c r="C825" s="94" t="s">
        <v>75</v>
      </c>
      <c r="D825" s="88">
        <v>10118</v>
      </c>
      <c r="E825" s="88">
        <v>-7000</v>
      </c>
      <c r="F825" s="88">
        <v>3118</v>
      </c>
    </row>
    <row r="826" spans="2:6">
      <c r="B826" s="102" t="s">
        <v>78</v>
      </c>
      <c r="C826" s="94" t="s">
        <v>79</v>
      </c>
      <c r="D826" s="88">
        <v>2300</v>
      </c>
      <c r="E826" s="88">
        <v>0</v>
      </c>
      <c r="F826" s="88">
        <v>2300</v>
      </c>
    </row>
    <row r="827" spans="2:6">
      <c r="B827" s="102" t="s">
        <v>86</v>
      </c>
      <c r="C827" s="94" t="s">
        <v>87</v>
      </c>
      <c r="D827" s="88">
        <v>3000</v>
      </c>
      <c r="E827" s="88">
        <v>2000</v>
      </c>
      <c r="F827" s="88">
        <v>5000</v>
      </c>
    </row>
    <row r="828" spans="2:6">
      <c r="B828" s="100" t="s">
        <v>547</v>
      </c>
      <c r="C828" s="77" t="s">
        <v>548</v>
      </c>
      <c r="D828" s="86">
        <v>5000</v>
      </c>
      <c r="E828" s="86">
        <v>0</v>
      </c>
      <c r="F828" s="86">
        <v>5000</v>
      </c>
    </row>
    <row r="829" spans="2:6" ht="21">
      <c r="B829" s="101" t="s">
        <v>401</v>
      </c>
      <c r="C829" s="78" t="s">
        <v>402</v>
      </c>
      <c r="D829" s="87">
        <v>5000</v>
      </c>
      <c r="E829" s="87">
        <v>0</v>
      </c>
      <c r="F829" s="87">
        <v>5000</v>
      </c>
    </row>
    <row r="830" spans="2:6">
      <c r="B830" s="102" t="s">
        <v>84</v>
      </c>
      <c r="C830" s="94" t="s">
        <v>85</v>
      </c>
      <c r="D830" s="88">
        <v>5000</v>
      </c>
      <c r="E830" s="88">
        <v>0</v>
      </c>
      <c r="F830" s="88">
        <v>5000</v>
      </c>
    </row>
    <row r="831" spans="2:6">
      <c r="B831" s="100" t="s">
        <v>564</v>
      </c>
      <c r="C831" s="77" t="s">
        <v>565</v>
      </c>
      <c r="D831" s="86">
        <v>5000</v>
      </c>
      <c r="E831" s="86">
        <v>0</v>
      </c>
      <c r="F831" s="86">
        <v>5000</v>
      </c>
    </row>
    <row r="832" spans="2:6" ht="21">
      <c r="B832" s="101" t="s">
        <v>401</v>
      </c>
      <c r="C832" s="78" t="s">
        <v>402</v>
      </c>
      <c r="D832" s="87">
        <v>5000</v>
      </c>
      <c r="E832" s="87">
        <v>0</v>
      </c>
      <c r="F832" s="87">
        <v>5000</v>
      </c>
    </row>
    <row r="833" spans="2:6">
      <c r="B833" s="102" t="s">
        <v>82</v>
      </c>
      <c r="C833" s="94" t="s">
        <v>83</v>
      </c>
      <c r="D833" s="88">
        <v>500</v>
      </c>
      <c r="E833" s="88">
        <v>0</v>
      </c>
      <c r="F833" s="88">
        <v>500</v>
      </c>
    </row>
    <row r="834" spans="2:6">
      <c r="B834" s="102" t="s">
        <v>84</v>
      </c>
      <c r="C834" s="94" t="s">
        <v>85</v>
      </c>
      <c r="D834" s="88">
        <v>1500</v>
      </c>
      <c r="E834" s="88">
        <v>0</v>
      </c>
      <c r="F834" s="88">
        <v>1500</v>
      </c>
    </row>
    <row r="835" spans="2:6">
      <c r="B835" s="102" t="s">
        <v>86</v>
      </c>
      <c r="C835" s="94" t="s">
        <v>87</v>
      </c>
      <c r="D835" s="88">
        <v>1000</v>
      </c>
      <c r="E835" s="88">
        <v>0</v>
      </c>
      <c r="F835" s="88">
        <v>1000</v>
      </c>
    </row>
    <row r="836" spans="2:6">
      <c r="B836" s="102" t="s">
        <v>90</v>
      </c>
      <c r="C836" s="94" t="s">
        <v>91</v>
      </c>
      <c r="D836" s="88">
        <v>2000</v>
      </c>
      <c r="E836" s="88">
        <v>0</v>
      </c>
      <c r="F836" s="88">
        <v>2000</v>
      </c>
    </row>
    <row r="837" spans="2:6" ht="21">
      <c r="B837" s="100" t="s">
        <v>554</v>
      </c>
      <c r="C837" s="77" t="s">
        <v>555</v>
      </c>
      <c r="D837" s="86">
        <v>31000</v>
      </c>
      <c r="E837" s="86">
        <v>12066</v>
      </c>
      <c r="F837" s="86">
        <v>43066</v>
      </c>
    </row>
    <row r="838" spans="2:6" ht="21">
      <c r="B838" s="101" t="s">
        <v>401</v>
      </c>
      <c r="C838" s="78" t="s">
        <v>402</v>
      </c>
      <c r="D838" s="87">
        <v>31000</v>
      </c>
      <c r="E838" s="87">
        <v>12066</v>
      </c>
      <c r="F838" s="87">
        <v>43066</v>
      </c>
    </row>
    <row r="839" spans="2:6">
      <c r="B839" s="102" t="s">
        <v>74</v>
      </c>
      <c r="C839" s="94" t="s">
        <v>75</v>
      </c>
      <c r="D839" s="88">
        <v>2150</v>
      </c>
      <c r="E839" s="88">
        <v>0</v>
      </c>
      <c r="F839" s="88">
        <v>2150</v>
      </c>
    </row>
    <row r="840" spans="2:6">
      <c r="B840" s="102" t="s">
        <v>78</v>
      </c>
      <c r="C840" s="94" t="s">
        <v>79</v>
      </c>
      <c r="D840" s="88">
        <v>350</v>
      </c>
      <c r="E840" s="88">
        <v>0</v>
      </c>
      <c r="F840" s="88">
        <v>350</v>
      </c>
    </row>
    <row r="841" spans="2:6">
      <c r="B841" s="102" t="s">
        <v>82</v>
      </c>
      <c r="C841" s="94" t="s">
        <v>83</v>
      </c>
      <c r="D841" s="88">
        <v>2000</v>
      </c>
      <c r="E841" s="88">
        <v>1000</v>
      </c>
      <c r="F841" s="88">
        <v>3000</v>
      </c>
    </row>
    <row r="842" spans="2:6">
      <c r="B842" s="102" t="s">
        <v>84</v>
      </c>
      <c r="C842" s="94" t="s">
        <v>85</v>
      </c>
      <c r="D842" s="88">
        <v>20000</v>
      </c>
      <c r="E842" s="88">
        <v>10066</v>
      </c>
      <c r="F842" s="88">
        <v>30066</v>
      </c>
    </row>
    <row r="843" spans="2:6">
      <c r="B843" s="102" t="s">
        <v>86</v>
      </c>
      <c r="C843" s="94" t="s">
        <v>87</v>
      </c>
      <c r="D843" s="88">
        <v>2000</v>
      </c>
      <c r="E843" s="88">
        <v>0</v>
      </c>
      <c r="F843" s="88">
        <v>2000</v>
      </c>
    </row>
    <row r="844" spans="2:6">
      <c r="B844" s="102" t="s">
        <v>90</v>
      </c>
      <c r="C844" s="94" t="s">
        <v>91</v>
      </c>
      <c r="D844" s="88">
        <v>4500</v>
      </c>
      <c r="E844" s="88">
        <v>1000</v>
      </c>
      <c r="F844" s="88">
        <v>5500</v>
      </c>
    </row>
    <row r="845" spans="2:6">
      <c r="B845" s="99" t="s">
        <v>580</v>
      </c>
      <c r="C845" s="76" t="s">
        <v>557</v>
      </c>
      <c r="D845" s="85">
        <v>1400338</v>
      </c>
      <c r="E845" s="85">
        <v>5534</v>
      </c>
      <c r="F845" s="85">
        <v>1405872</v>
      </c>
    </row>
    <row r="846" spans="2:6">
      <c r="B846" s="100" t="s">
        <v>319</v>
      </c>
      <c r="C846" s="77" t="s">
        <v>320</v>
      </c>
      <c r="D846" s="86">
        <v>497838</v>
      </c>
      <c r="E846" s="86">
        <v>5000</v>
      </c>
      <c r="F846" s="86">
        <v>502838</v>
      </c>
    </row>
    <row r="847" spans="2:6" ht="21">
      <c r="B847" s="101" t="s">
        <v>401</v>
      </c>
      <c r="C847" s="78" t="s">
        <v>402</v>
      </c>
      <c r="D847" s="87">
        <v>497838</v>
      </c>
      <c r="E847" s="87">
        <v>5000</v>
      </c>
      <c r="F847" s="87">
        <v>502838</v>
      </c>
    </row>
    <row r="848" spans="2:6">
      <c r="B848" s="102" t="s">
        <v>74</v>
      </c>
      <c r="C848" s="94" t="s">
        <v>75</v>
      </c>
      <c r="D848" s="88">
        <v>325000</v>
      </c>
      <c r="E848" s="88">
        <v>5000</v>
      </c>
      <c r="F848" s="88">
        <v>330000</v>
      </c>
    </row>
    <row r="849" spans="2:6">
      <c r="B849" s="102" t="s">
        <v>76</v>
      </c>
      <c r="C849" s="94" t="s">
        <v>77</v>
      </c>
      <c r="D849" s="88">
        <v>3000</v>
      </c>
      <c r="E849" s="88">
        <v>6000</v>
      </c>
      <c r="F849" s="88">
        <v>9000</v>
      </c>
    </row>
    <row r="850" spans="2:6">
      <c r="B850" s="102" t="s">
        <v>78</v>
      </c>
      <c r="C850" s="94" t="s">
        <v>79</v>
      </c>
      <c r="D850" s="88">
        <v>59108</v>
      </c>
      <c r="E850" s="88">
        <v>0</v>
      </c>
      <c r="F850" s="88">
        <v>59108</v>
      </c>
    </row>
    <row r="851" spans="2:6">
      <c r="B851" s="102" t="s">
        <v>82</v>
      </c>
      <c r="C851" s="94" t="s">
        <v>83</v>
      </c>
      <c r="D851" s="88">
        <v>16730</v>
      </c>
      <c r="E851" s="88">
        <v>1800</v>
      </c>
      <c r="F851" s="88">
        <v>18530</v>
      </c>
    </row>
    <row r="852" spans="2:6">
      <c r="B852" s="102" t="s">
        <v>84</v>
      </c>
      <c r="C852" s="94" t="s">
        <v>85</v>
      </c>
      <c r="D852" s="88">
        <v>94000</v>
      </c>
      <c r="E852" s="88">
        <v>-7800</v>
      </c>
      <c r="F852" s="88">
        <v>86200</v>
      </c>
    </row>
    <row r="853" spans="2:6">
      <c r="B853" s="100" t="s">
        <v>558</v>
      </c>
      <c r="C853" s="77" t="s">
        <v>559</v>
      </c>
      <c r="D853" s="86">
        <v>771300</v>
      </c>
      <c r="E853" s="86">
        <v>117734</v>
      </c>
      <c r="F853" s="86">
        <v>889034</v>
      </c>
    </row>
    <row r="854" spans="2:6" ht="21">
      <c r="B854" s="101" t="s">
        <v>401</v>
      </c>
      <c r="C854" s="78" t="s">
        <v>402</v>
      </c>
      <c r="D854" s="87">
        <v>771300</v>
      </c>
      <c r="E854" s="87">
        <v>117734</v>
      </c>
      <c r="F854" s="87">
        <v>889034</v>
      </c>
    </row>
    <row r="855" spans="2:6">
      <c r="B855" s="102" t="s">
        <v>84</v>
      </c>
      <c r="C855" s="94" t="s">
        <v>85</v>
      </c>
      <c r="D855" s="88">
        <v>770300</v>
      </c>
      <c r="E855" s="88">
        <v>117734</v>
      </c>
      <c r="F855" s="88">
        <v>888034</v>
      </c>
    </row>
    <row r="856" spans="2:6">
      <c r="B856" s="102" t="s">
        <v>138</v>
      </c>
      <c r="C856" s="94" t="s">
        <v>139</v>
      </c>
      <c r="D856" s="88">
        <v>1000</v>
      </c>
      <c r="E856" s="88">
        <v>0</v>
      </c>
      <c r="F856" s="88">
        <v>1000</v>
      </c>
    </row>
    <row r="857" spans="2:6">
      <c r="B857" s="100" t="s">
        <v>564</v>
      </c>
      <c r="C857" s="77" t="s">
        <v>565</v>
      </c>
      <c r="D857" s="86">
        <v>14000</v>
      </c>
      <c r="E857" s="86">
        <v>0</v>
      </c>
      <c r="F857" s="86">
        <v>14000</v>
      </c>
    </row>
    <row r="858" spans="2:6" ht="21">
      <c r="B858" s="101" t="s">
        <v>401</v>
      </c>
      <c r="C858" s="78" t="s">
        <v>402</v>
      </c>
      <c r="D858" s="87">
        <v>14000</v>
      </c>
      <c r="E858" s="87">
        <v>0</v>
      </c>
      <c r="F858" s="87">
        <v>14000</v>
      </c>
    </row>
    <row r="859" spans="2:6">
      <c r="B859" s="102" t="s">
        <v>84</v>
      </c>
      <c r="C859" s="94" t="s">
        <v>85</v>
      </c>
      <c r="D859" s="88">
        <v>14000</v>
      </c>
      <c r="E859" s="88">
        <v>0</v>
      </c>
      <c r="F859" s="88">
        <v>14000</v>
      </c>
    </row>
    <row r="860" spans="2:6" ht="21">
      <c r="B860" s="100" t="s">
        <v>554</v>
      </c>
      <c r="C860" s="77" t="s">
        <v>555</v>
      </c>
      <c r="D860" s="86">
        <v>117200</v>
      </c>
      <c r="E860" s="86">
        <v>-117200</v>
      </c>
      <c r="F860" s="86">
        <v>0</v>
      </c>
    </row>
    <row r="861" spans="2:6" ht="21">
      <c r="B861" s="101" t="s">
        <v>401</v>
      </c>
      <c r="C861" s="78" t="s">
        <v>402</v>
      </c>
      <c r="D861" s="87">
        <v>117200</v>
      </c>
      <c r="E861" s="87">
        <v>-117200</v>
      </c>
      <c r="F861" s="87">
        <v>0</v>
      </c>
    </row>
    <row r="862" spans="2:6">
      <c r="B862" s="102" t="s">
        <v>84</v>
      </c>
      <c r="C862" s="94" t="s">
        <v>85</v>
      </c>
      <c r="D862" s="88">
        <v>117200</v>
      </c>
      <c r="E862" s="88">
        <v>-117200</v>
      </c>
      <c r="F862" s="88">
        <v>0</v>
      </c>
    </row>
    <row r="863" spans="2:6">
      <c r="B863" s="99" t="s">
        <v>566</v>
      </c>
      <c r="C863" s="76" t="s">
        <v>561</v>
      </c>
      <c r="D863" s="85">
        <v>351350</v>
      </c>
      <c r="E863" s="85">
        <v>11639</v>
      </c>
      <c r="F863" s="85">
        <v>362989</v>
      </c>
    </row>
    <row r="864" spans="2:6">
      <c r="B864" s="100" t="s">
        <v>319</v>
      </c>
      <c r="C864" s="77" t="s">
        <v>320</v>
      </c>
      <c r="D864" s="86">
        <v>35500</v>
      </c>
      <c r="E864" s="86">
        <v>7300</v>
      </c>
      <c r="F864" s="86">
        <v>42800</v>
      </c>
    </row>
    <row r="865" spans="2:6" ht="21">
      <c r="B865" s="101" t="s">
        <v>401</v>
      </c>
      <c r="C865" s="78" t="s">
        <v>402</v>
      </c>
      <c r="D865" s="87">
        <v>35500</v>
      </c>
      <c r="E865" s="87">
        <v>7300</v>
      </c>
      <c r="F865" s="87">
        <v>42800</v>
      </c>
    </row>
    <row r="866" spans="2:6">
      <c r="B866" s="102" t="s">
        <v>90</v>
      </c>
      <c r="C866" s="94" t="s">
        <v>91</v>
      </c>
      <c r="D866" s="88">
        <v>28000</v>
      </c>
      <c r="E866" s="88">
        <v>7300</v>
      </c>
      <c r="F866" s="88">
        <v>35300</v>
      </c>
    </row>
    <row r="867" spans="2:6" ht="22.5">
      <c r="B867" s="102" t="s">
        <v>112</v>
      </c>
      <c r="C867" s="94" t="s">
        <v>113</v>
      </c>
      <c r="D867" s="88">
        <v>7500</v>
      </c>
      <c r="E867" s="88">
        <v>0</v>
      </c>
      <c r="F867" s="88">
        <v>7500</v>
      </c>
    </row>
    <row r="868" spans="2:6">
      <c r="B868" s="100" t="s">
        <v>558</v>
      </c>
      <c r="C868" s="77" t="s">
        <v>559</v>
      </c>
      <c r="D868" s="86">
        <v>99200</v>
      </c>
      <c r="E868" s="86">
        <v>0</v>
      </c>
      <c r="F868" s="86">
        <v>99200</v>
      </c>
    </row>
    <row r="869" spans="2:6" ht="21">
      <c r="B869" s="101" t="s">
        <v>401</v>
      </c>
      <c r="C869" s="78" t="s">
        <v>402</v>
      </c>
      <c r="D869" s="87">
        <v>99200</v>
      </c>
      <c r="E869" s="87">
        <v>0</v>
      </c>
      <c r="F869" s="87">
        <v>99200</v>
      </c>
    </row>
    <row r="870" spans="2:6">
      <c r="B870" s="102" t="s">
        <v>86</v>
      </c>
      <c r="C870" s="94" t="s">
        <v>87</v>
      </c>
      <c r="D870" s="88">
        <v>97500</v>
      </c>
      <c r="E870" s="88">
        <v>0</v>
      </c>
      <c r="F870" s="88">
        <v>97500</v>
      </c>
    </row>
    <row r="871" spans="2:6">
      <c r="B871" s="102" t="s">
        <v>90</v>
      </c>
      <c r="C871" s="94" t="s">
        <v>91</v>
      </c>
      <c r="D871" s="88">
        <v>1700</v>
      </c>
      <c r="E871" s="88">
        <v>0</v>
      </c>
      <c r="F871" s="88">
        <v>1700</v>
      </c>
    </row>
    <row r="872" spans="2:6" ht="22.5">
      <c r="B872" s="102" t="s">
        <v>112</v>
      </c>
      <c r="C872" s="94" t="s">
        <v>113</v>
      </c>
      <c r="D872" s="88">
        <v>0</v>
      </c>
      <c r="E872" s="88">
        <v>0</v>
      </c>
      <c r="F872" s="88">
        <v>0</v>
      </c>
    </row>
    <row r="873" spans="2:6">
      <c r="B873" s="100" t="s">
        <v>564</v>
      </c>
      <c r="C873" s="77" t="s">
        <v>565</v>
      </c>
      <c r="D873" s="86">
        <v>215650</v>
      </c>
      <c r="E873" s="86">
        <v>4339</v>
      </c>
      <c r="F873" s="86">
        <v>219989</v>
      </c>
    </row>
    <row r="874" spans="2:6" ht="21">
      <c r="B874" s="101" t="s">
        <v>401</v>
      </c>
      <c r="C874" s="78" t="s">
        <v>402</v>
      </c>
      <c r="D874" s="87">
        <v>215650</v>
      </c>
      <c r="E874" s="87">
        <v>4339</v>
      </c>
      <c r="F874" s="87">
        <v>219989</v>
      </c>
    </row>
    <row r="875" spans="2:6">
      <c r="B875" s="102" t="s">
        <v>74</v>
      </c>
      <c r="C875" s="94" t="s">
        <v>75</v>
      </c>
      <c r="D875" s="88">
        <v>2250</v>
      </c>
      <c r="E875" s="88">
        <v>0</v>
      </c>
      <c r="F875" s="88">
        <v>2250</v>
      </c>
    </row>
    <row r="876" spans="2:6">
      <c r="B876" s="102" t="s">
        <v>78</v>
      </c>
      <c r="C876" s="94" t="s">
        <v>79</v>
      </c>
      <c r="D876" s="88">
        <v>400</v>
      </c>
      <c r="E876" s="88">
        <v>0</v>
      </c>
      <c r="F876" s="88">
        <v>400</v>
      </c>
    </row>
    <row r="877" spans="2:6">
      <c r="B877" s="102" t="s">
        <v>84</v>
      </c>
      <c r="C877" s="94" t="s">
        <v>85</v>
      </c>
      <c r="D877" s="88">
        <v>10000</v>
      </c>
      <c r="E877" s="88">
        <v>0</v>
      </c>
      <c r="F877" s="88">
        <v>10000</v>
      </c>
    </row>
    <row r="878" spans="2:6">
      <c r="B878" s="102" t="s">
        <v>86</v>
      </c>
      <c r="C878" s="94" t="s">
        <v>87</v>
      </c>
      <c r="D878" s="88">
        <v>200000</v>
      </c>
      <c r="E878" s="88">
        <v>0</v>
      </c>
      <c r="F878" s="88">
        <v>200000</v>
      </c>
    </row>
    <row r="879" spans="2:6" ht="22.5">
      <c r="B879" s="102" t="s">
        <v>112</v>
      </c>
      <c r="C879" s="94" t="s">
        <v>113</v>
      </c>
      <c r="D879" s="88">
        <v>0</v>
      </c>
      <c r="E879" s="88">
        <v>0</v>
      </c>
      <c r="F879" s="88">
        <v>0</v>
      </c>
    </row>
    <row r="880" spans="2:6">
      <c r="B880" s="102" t="s">
        <v>138</v>
      </c>
      <c r="C880" s="94" t="s">
        <v>139</v>
      </c>
      <c r="D880" s="88">
        <v>3000</v>
      </c>
      <c r="E880" s="88">
        <v>4339</v>
      </c>
      <c r="F880" s="88">
        <v>7339</v>
      </c>
    </row>
    <row r="881" spans="2:6" ht="21">
      <c r="B881" s="100" t="s">
        <v>550</v>
      </c>
      <c r="C881" s="77" t="s">
        <v>551</v>
      </c>
      <c r="D881" s="86">
        <v>1000</v>
      </c>
      <c r="E881" s="86">
        <v>0</v>
      </c>
      <c r="F881" s="86">
        <v>1000</v>
      </c>
    </row>
    <row r="882" spans="2:6" ht="21">
      <c r="B882" s="101" t="s">
        <v>401</v>
      </c>
      <c r="C882" s="78" t="s">
        <v>402</v>
      </c>
      <c r="D882" s="87">
        <v>1000</v>
      </c>
      <c r="E882" s="87">
        <v>0</v>
      </c>
      <c r="F882" s="87">
        <v>1000</v>
      </c>
    </row>
    <row r="883" spans="2:6">
      <c r="B883" s="102" t="s">
        <v>84</v>
      </c>
      <c r="C883" s="94" t="s">
        <v>85</v>
      </c>
      <c r="D883" s="88">
        <v>500</v>
      </c>
      <c r="E883" s="88">
        <v>0</v>
      </c>
      <c r="F883" s="88">
        <v>500</v>
      </c>
    </row>
    <row r="884" spans="2:6">
      <c r="B884" s="102" t="s">
        <v>86</v>
      </c>
      <c r="C884" s="94" t="s">
        <v>87</v>
      </c>
      <c r="D884" s="88">
        <v>500</v>
      </c>
      <c r="E884" s="88">
        <v>0</v>
      </c>
      <c r="F884" s="88">
        <v>500</v>
      </c>
    </row>
    <row r="885" spans="2:6" ht="21">
      <c r="B885" s="99" t="s">
        <v>542</v>
      </c>
      <c r="C885" s="76" t="s">
        <v>543</v>
      </c>
      <c r="D885" s="85">
        <v>0</v>
      </c>
      <c r="E885" s="85">
        <v>0</v>
      </c>
      <c r="F885" s="85">
        <v>0</v>
      </c>
    </row>
    <row r="886" spans="2:6">
      <c r="B886" s="100" t="s">
        <v>351</v>
      </c>
      <c r="C886" s="77" t="s">
        <v>352</v>
      </c>
      <c r="D886" s="86">
        <v>0</v>
      </c>
      <c r="E886" s="86">
        <v>0</v>
      </c>
      <c r="F886" s="86">
        <v>0</v>
      </c>
    </row>
    <row r="887" spans="2:6" ht="21">
      <c r="B887" s="101" t="s">
        <v>401</v>
      </c>
      <c r="C887" s="78" t="s">
        <v>402</v>
      </c>
      <c r="D887" s="87">
        <v>0</v>
      </c>
      <c r="E887" s="87">
        <v>0</v>
      </c>
      <c r="F887" s="87">
        <v>0</v>
      </c>
    </row>
    <row r="888" spans="2:6">
      <c r="B888" s="102" t="s">
        <v>74</v>
      </c>
      <c r="C888" s="94" t="s">
        <v>75</v>
      </c>
      <c r="D888" s="88">
        <v>0</v>
      </c>
      <c r="E888" s="88">
        <v>0</v>
      </c>
      <c r="F888" s="88">
        <v>0</v>
      </c>
    </row>
    <row r="889" spans="2:6">
      <c r="B889" s="102" t="s">
        <v>78</v>
      </c>
      <c r="C889" s="94" t="s">
        <v>79</v>
      </c>
      <c r="D889" s="88">
        <v>0</v>
      </c>
      <c r="E889" s="88">
        <v>0</v>
      </c>
      <c r="F889" s="88">
        <v>0</v>
      </c>
    </row>
    <row r="890" spans="2:6">
      <c r="B890" s="102" t="s">
        <v>82</v>
      </c>
      <c r="C890" s="94" t="s">
        <v>83</v>
      </c>
      <c r="D890" s="88">
        <v>0</v>
      </c>
      <c r="E890" s="88">
        <v>0</v>
      </c>
      <c r="F890" s="88">
        <v>0</v>
      </c>
    </row>
    <row r="891" spans="2:6">
      <c r="B891" s="102" t="s">
        <v>86</v>
      </c>
      <c r="C891" s="94" t="s">
        <v>87</v>
      </c>
      <c r="D891" s="88">
        <v>0</v>
      </c>
      <c r="E891" s="88">
        <v>0</v>
      </c>
      <c r="F891" s="88">
        <v>0</v>
      </c>
    </row>
    <row r="892" spans="2:6" ht="21">
      <c r="B892" s="99" t="s">
        <v>575</v>
      </c>
      <c r="C892" s="76" t="s">
        <v>568</v>
      </c>
      <c r="D892" s="85">
        <v>9000</v>
      </c>
      <c r="E892" s="85">
        <v>0</v>
      </c>
      <c r="F892" s="85">
        <v>9000</v>
      </c>
    </row>
    <row r="893" spans="2:6">
      <c r="B893" s="100" t="s">
        <v>558</v>
      </c>
      <c r="C893" s="77" t="s">
        <v>559</v>
      </c>
      <c r="D893" s="86">
        <v>9000</v>
      </c>
      <c r="E893" s="86">
        <v>-9000</v>
      </c>
      <c r="F893" s="86">
        <v>0</v>
      </c>
    </row>
    <row r="894" spans="2:6" ht="21">
      <c r="B894" s="101" t="s">
        <v>401</v>
      </c>
      <c r="C894" s="78" t="s">
        <v>402</v>
      </c>
      <c r="D894" s="87">
        <v>9000</v>
      </c>
      <c r="E894" s="87">
        <v>-9000</v>
      </c>
      <c r="F894" s="87">
        <v>0</v>
      </c>
    </row>
    <row r="895" spans="2:6">
      <c r="B895" s="102" t="s">
        <v>88</v>
      </c>
      <c r="C895" s="94" t="s">
        <v>89</v>
      </c>
      <c r="D895" s="88">
        <v>9000</v>
      </c>
      <c r="E895" s="88">
        <v>-9000</v>
      </c>
      <c r="F895" s="88">
        <v>0</v>
      </c>
    </row>
    <row r="896" spans="2:6">
      <c r="B896" s="100" t="s">
        <v>564</v>
      </c>
      <c r="C896" s="77" t="s">
        <v>565</v>
      </c>
      <c r="D896" s="86">
        <v>0</v>
      </c>
      <c r="E896" s="86">
        <v>9000</v>
      </c>
      <c r="F896" s="86">
        <v>9000</v>
      </c>
    </row>
    <row r="897" spans="2:6" ht="21">
      <c r="B897" s="101" t="s">
        <v>401</v>
      </c>
      <c r="C897" s="78" t="s">
        <v>402</v>
      </c>
      <c r="D897" s="87">
        <v>0</v>
      </c>
      <c r="E897" s="87">
        <v>9000</v>
      </c>
      <c r="F897" s="87">
        <v>9000</v>
      </c>
    </row>
    <row r="898" spans="2:6">
      <c r="B898" s="102" t="s">
        <v>88</v>
      </c>
      <c r="C898" s="94" t="s">
        <v>89</v>
      </c>
      <c r="D898" s="88">
        <v>0</v>
      </c>
      <c r="E898" s="88">
        <v>9000</v>
      </c>
      <c r="F898" s="88">
        <v>9000</v>
      </c>
    </row>
    <row r="899" spans="2:6" ht="21">
      <c r="B899" s="105" t="s">
        <v>581</v>
      </c>
      <c r="C899" s="79" t="s">
        <v>582</v>
      </c>
      <c r="D899" s="89">
        <v>2209012</v>
      </c>
      <c r="E899" s="89">
        <v>135820</v>
      </c>
      <c r="F899" s="89">
        <v>2344832</v>
      </c>
    </row>
    <row r="900" spans="2:6">
      <c r="B900" s="98" t="s">
        <v>578</v>
      </c>
      <c r="C900" s="75" t="s">
        <v>532</v>
      </c>
      <c r="D900" s="84">
        <v>941300</v>
      </c>
      <c r="E900" s="84">
        <v>165000</v>
      </c>
      <c r="F900" s="84">
        <v>1106300</v>
      </c>
    </row>
    <row r="901" spans="2:6">
      <c r="B901" s="99" t="s">
        <v>546</v>
      </c>
      <c r="C901" s="76" t="s">
        <v>81</v>
      </c>
      <c r="D901" s="85">
        <v>871800</v>
      </c>
      <c r="E901" s="85">
        <v>185000</v>
      </c>
      <c r="F901" s="85">
        <v>1056800</v>
      </c>
    </row>
    <row r="902" spans="2:6">
      <c r="B902" s="100" t="s">
        <v>319</v>
      </c>
      <c r="C902" s="77" t="s">
        <v>320</v>
      </c>
      <c r="D902" s="86">
        <v>311120</v>
      </c>
      <c r="E902" s="86">
        <v>0</v>
      </c>
      <c r="F902" s="86">
        <v>311120</v>
      </c>
    </row>
    <row r="903" spans="2:6" ht="21">
      <c r="B903" s="101" t="s">
        <v>401</v>
      </c>
      <c r="C903" s="78" t="s">
        <v>402</v>
      </c>
      <c r="D903" s="87">
        <v>311120</v>
      </c>
      <c r="E903" s="87">
        <v>0</v>
      </c>
      <c r="F903" s="87">
        <v>311120</v>
      </c>
    </row>
    <row r="904" spans="2:6">
      <c r="B904" s="102" t="s">
        <v>86</v>
      </c>
      <c r="C904" s="94" t="s">
        <v>87</v>
      </c>
      <c r="D904" s="88">
        <v>250000</v>
      </c>
      <c r="E904" s="88">
        <v>0</v>
      </c>
      <c r="F904" s="88">
        <v>250000</v>
      </c>
    </row>
    <row r="905" spans="2:6" ht="22.5">
      <c r="B905" s="102" t="s">
        <v>112</v>
      </c>
      <c r="C905" s="94" t="s">
        <v>113</v>
      </c>
      <c r="D905" s="88">
        <v>61120</v>
      </c>
      <c r="E905" s="88">
        <v>0</v>
      </c>
      <c r="F905" s="88">
        <v>61120</v>
      </c>
    </row>
    <row r="906" spans="2:6">
      <c r="B906" s="100" t="s">
        <v>547</v>
      </c>
      <c r="C906" s="77" t="s">
        <v>548</v>
      </c>
      <c r="D906" s="86">
        <v>30000</v>
      </c>
      <c r="E906" s="86">
        <v>30000</v>
      </c>
      <c r="F906" s="86">
        <v>60000</v>
      </c>
    </row>
    <row r="907" spans="2:6" ht="21">
      <c r="B907" s="101" t="s">
        <v>401</v>
      </c>
      <c r="C907" s="78" t="s">
        <v>402</v>
      </c>
      <c r="D907" s="87">
        <v>30000</v>
      </c>
      <c r="E907" s="87">
        <v>30000</v>
      </c>
      <c r="F907" s="87">
        <v>60000</v>
      </c>
    </row>
    <row r="908" spans="2:6">
      <c r="B908" s="102" t="s">
        <v>84</v>
      </c>
      <c r="C908" s="94" t="s">
        <v>85</v>
      </c>
      <c r="D908" s="88">
        <v>5000</v>
      </c>
      <c r="E908" s="88">
        <v>-5000</v>
      </c>
      <c r="F908" s="88">
        <v>0</v>
      </c>
    </row>
    <row r="909" spans="2:6">
      <c r="B909" s="102" t="s">
        <v>86</v>
      </c>
      <c r="C909" s="94" t="s">
        <v>87</v>
      </c>
      <c r="D909" s="88">
        <v>25000</v>
      </c>
      <c r="E909" s="88">
        <v>35000</v>
      </c>
      <c r="F909" s="88">
        <v>60000</v>
      </c>
    </row>
    <row r="910" spans="2:6">
      <c r="B910" s="100" t="s">
        <v>349</v>
      </c>
      <c r="C910" s="77" t="s">
        <v>350</v>
      </c>
      <c r="D910" s="86">
        <v>530680</v>
      </c>
      <c r="E910" s="86">
        <v>155000</v>
      </c>
      <c r="F910" s="86">
        <v>685680</v>
      </c>
    </row>
    <row r="911" spans="2:6" ht="21">
      <c r="B911" s="101" t="s">
        <v>401</v>
      </c>
      <c r="C911" s="78" t="s">
        <v>402</v>
      </c>
      <c r="D911" s="87">
        <v>530680</v>
      </c>
      <c r="E911" s="87">
        <v>155000</v>
      </c>
      <c r="F911" s="87">
        <v>685680</v>
      </c>
    </row>
    <row r="912" spans="2:6">
      <c r="B912" s="102" t="s">
        <v>82</v>
      </c>
      <c r="C912" s="94" t="s">
        <v>83</v>
      </c>
      <c r="D912" s="88">
        <v>65000</v>
      </c>
      <c r="E912" s="88">
        <v>0</v>
      </c>
      <c r="F912" s="88">
        <v>65000</v>
      </c>
    </row>
    <row r="913" spans="2:6">
      <c r="B913" s="102" t="s">
        <v>84</v>
      </c>
      <c r="C913" s="94" t="s">
        <v>85</v>
      </c>
      <c r="D913" s="88">
        <v>186000</v>
      </c>
      <c r="E913" s="88">
        <v>6900</v>
      </c>
      <c r="F913" s="88">
        <v>192900</v>
      </c>
    </row>
    <row r="914" spans="2:6">
      <c r="B914" s="102" t="s">
        <v>86</v>
      </c>
      <c r="C914" s="94" t="s">
        <v>87</v>
      </c>
      <c r="D914" s="88">
        <v>215000</v>
      </c>
      <c r="E914" s="88">
        <v>159000</v>
      </c>
      <c r="F914" s="88">
        <v>374000</v>
      </c>
    </row>
    <row r="915" spans="2:6">
      <c r="B915" s="102" t="s">
        <v>90</v>
      </c>
      <c r="C915" s="94" t="s">
        <v>91</v>
      </c>
      <c r="D915" s="88">
        <v>57000</v>
      </c>
      <c r="E915" s="88">
        <v>-7000</v>
      </c>
      <c r="F915" s="88">
        <v>50000</v>
      </c>
    </row>
    <row r="916" spans="2:6">
      <c r="B916" s="102" t="s">
        <v>96</v>
      </c>
      <c r="C916" s="94" t="s">
        <v>97</v>
      </c>
      <c r="D916" s="88">
        <v>7680</v>
      </c>
      <c r="E916" s="88">
        <v>-3900</v>
      </c>
      <c r="F916" s="88">
        <v>3780</v>
      </c>
    </row>
    <row r="917" spans="2:6" ht="21">
      <c r="B917" s="99" t="s">
        <v>549</v>
      </c>
      <c r="C917" s="76" t="s">
        <v>536</v>
      </c>
      <c r="D917" s="85">
        <v>69500</v>
      </c>
      <c r="E917" s="85">
        <v>-20000</v>
      </c>
      <c r="F917" s="85">
        <v>49500</v>
      </c>
    </row>
    <row r="918" spans="2:6">
      <c r="B918" s="100" t="s">
        <v>319</v>
      </c>
      <c r="C918" s="77" t="s">
        <v>320</v>
      </c>
      <c r="D918" s="86">
        <v>20000</v>
      </c>
      <c r="E918" s="86">
        <v>0</v>
      </c>
      <c r="F918" s="86">
        <v>20000</v>
      </c>
    </row>
    <row r="919" spans="2:6" ht="21">
      <c r="B919" s="101" t="s">
        <v>401</v>
      </c>
      <c r="C919" s="78" t="s">
        <v>402</v>
      </c>
      <c r="D919" s="87">
        <v>20000</v>
      </c>
      <c r="E919" s="87">
        <v>0</v>
      </c>
      <c r="F919" s="87">
        <v>20000</v>
      </c>
    </row>
    <row r="920" spans="2:6">
      <c r="B920" s="102" t="s">
        <v>138</v>
      </c>
      <c r="C920" s="94" t="s">
        <v>139</v>
      </c>
      <c r="D920" s="88">
        <v>20000</v>
      </c>
      <c r="E920" s="88">
        <v>0</v>
      </c>
      <c r="F920" s="88">
        <v>20000</v>
      </c>
    </row>
    <row r="921" spans="2:6">
      <c r="B921" s="100" t="s">
        <v>547</v>
      </c>
      <c r="C921" s="77" t="s">
        <v>548</v>
      </c>
      <c r="D921" s="86">
        <v>49500</v>
      </c>
      <c r="E921" s="86">
        <v>-20000</v>
      </c>
      <c r="F921" s="86">
        <v>29500</v>
      </c>
    </row>
    <row r="922" spans="2:6" ht="21">
      <c r="B922" s="101" t="s">
        <v>401</v>
      </c>
      <c r="C922" s="78" t="s">
        <v>402</v>
      </c>
      <c r="D922" s="87">
        <v>49500</v>
      </c>
      <c r="E922" s="87">
        <v>-20000</v>
      </c>
      <c r="F922" s="87">
        <v>29500</v>
      </c>
    </row>
    <row r="923" spans="2:6">
      <c r="B923" s="102" t="s">
        <v>138</v>
      </c>
      <c r="C923" s="94" t="s">
        <v>139</v>
      </c>
      <c r="D923" s="88">
        <v>40000</v>
      </c>
      <c r="E923" s="88">
        <v>-20000</v>
      </c>
      <c r="F923" s="88">
        <v>20000</v>
      </c>
    </row>
    <row r="924" spans="2:6" ht="22.5">
      <c r="B924" s="102" t="s">
        <v>142</v>
      </c>
      <c r="C924" s="94" t="s">
        <v>143</v>
      </c>
      <c r="D924" s="88">
        <v>9500</v>
      </c>
      <c r="E924" s="88">
        <v>0</v>
      </c>
      <c r="F924" s="88">
        <v>9500</v>
      </c>
    </row>
    <row r="925" spans="2:6" ht="21">
      <c r="B925" s="98" t="s">
        <v>579</v>
      </c>
      <c r="C925" s="75" t="s">
        <v>540</v>
      </c>
      <c r="D925" s="84">
        <v>1267712</v>
      </c>
      <c r="E925" s="84">
        <v>-29180</v>
      </c>
      <c r="F925" s="84">
        <v>1238532</v>
      </c>
    </row>
    <row r="926" spans="2:6" ht="21">
      <c r="B926" s="99" t="s">
        <v>552</v>
      </c>
      <c r="C926" s="76" t="s">
        <v>553</v>
      </c>
      <c r="D926" s="85">
        <v>103800</v>
      </c>
      <c r="E926" s="85">
        <v>-24250</v>
      </c>
      <c r="F926" s="85">
        <v>79550</v>
      </c>
    </row>
    <row r="927" spans="2:6">
      <c r="B927" s="100" t="s">
        <v>319</v>
      </c>
      <c r="C927" s="77" t="s">
        <v>320</v>
      </c>
      <c r="D927" s="86">
        <v>22100</v>
      </c>
      <c r="E927" s="86">
        <v>0</v>
      </c>
      <c r="F927" s="86">
        <v>22100</v>
      </c>
    </row>
    <row r="928" spans="2:6" ht="21">
      <c r="B928" s="101" t="s">
        <v>401</v>
      </c>
      <c r="C928" s="78" t="s">
        <v>402</v>
      </c>
      <c r="D928" s="87">
        <v>22100</v>
      </c>
      <c r="E928" s="87">
        <v>0</v>
      </c>
      <c r="F928" s="87">
        <v>22100</v>
      </c>
    </row>
    <row r="929" spans="2:6">
      <c r="B929" s="102" t="s">
        <v>74</v>
      </c>
      <c r="C929" s="94" t="s">
        <v>75</v>
      </c>
      <c r="D929" s="88">
        <v>9000</v>
      </c>
      <c r="E929" s="88">
        <v>0</v>
      </c>
      <c r="F929" s="88">
        <v>9000</v>
      </c>
    </row>
    <row r="930" spans="2:6">
      <c r="B930" s="102" t="s">
        <v>78</v>
      </c>
      <c r="C930" s="94" t="s">
        <v>79</v>
      </c>
      <c r="D930" s="88">
        <v>1500</v>
      </c>
      <c r="E930" s="88">
        <v>0</v>
      </c>
      <c r="F930" s="88">
        <v>1500</v>
      </c>
    </row>
    <row r="931" spans="2:6">
      <c r="B931" s="102" t="s">
        <v>86</v>
      </c>
      <c r="C931" s="94" t="s">
        <v>87</v>
      </c>
      <c r="D931" s="88">
        <v>11600</v>
      </c>
      <c r="E931" s="88">
        <v>0</v>
      </c>
      <c r="F931" s="88">
        <v>11600</v>
      </c>
    </row>
    <row r="932" spans="2:6">
      <c r="B932" s="100" t="s">
        <v>547</v>
      </c>
      <c r="C932" s="77" t="s">
        <v>548</v>
      </c>
      <c r="D932" s="86">
        <v>20000</v>
      </c>
      <c r="E932" s="86">
        <v>0</v>
      </c>
      <c r="F932" s="86">
        <v>20000</v>
      </c>
    </row>
    <row r="933" spans="2:6" ht="21">
      <c r="B933" s="101" t="s">
        <v>401</v>
      </c>
      <c r="C933" s="78" t="s">
        <v>402</v>
      </c>
      <c r="D933" s="87">
        <v>20000</v>
      </c>
      <c r="E933" s="87">
        <v>0</v>
      </c>
      <c r="F933" s="87">
        <v>20000</v>
      </c>
    </row>
    <row r="934" spans="2:6">
      <c r="B934" s="102" t="s">
        <v>82</v>
      </c>
      <c r="C934" s="94" t="s">
        <v>83</v>
      </c>
      <c r="D934" s="88">
        <v>2000</v>
      </c>
      <c r="E934" s="88">
        <v>0</v>
      </c>
      <c r="F934" s="88">
        <v>2000</v>
      </c>
    </row>
    <row r="935" spans="2:6">
      <c r="B935" s="102" t="s">
        <v>84</v>
      </c>
      <c r="C935" s="94" t="s">
        <v>85</v>
      </c>
      <c r="D935" s="88">
        <v>13000</v>
      </c>
      <c r="E935" s="88">
        <v>0</v>
      </c>
      <c r="F935" s="88">
        <v>13000</v>
      </c>
    </row>
    <row r="936" spans="2:6">
      <c r="B936" s="102" t="s">
        <v>90</v>
      </c>
      <c r="C936" s="94" t="s">
        <v>91</v>
      </c>
      <c r="D936" s="88">
        <v>5000</v>
      </c>
      <c r="E936" s="88">
        <v>0</v>
      </c>
      <c r="F936" s="88">
        <v>5000</v>
      </c>
    </row>
    <row r="937" spans="2:6">
      <c r="B937" s="100" t="s">
        <v>564</v>
      </c>
      <c r="C937" s="77" t="s">
        <v>565</v>
      </c>
      <c r="D937" s="86">
        <v>51500</v>
      </c>
      <c r="E937" s="86">
        <v>-29350</v>
      </c>
      <c r="F937" s="86">
        <v>22150</v>
      </c>
    </row>
    <row r="938" spans="2:6" ht="21">
      <c r="B938" s="101" t="s">
        <v>401</v>
      </c>
      <c r="C938" s="78" t="s">
        <v>402</v>
      </c>
      <c r="D938" s="87">
        <v>51500</v>
      </c>
      <c r="E938" s="87">
        <v>-29350</v>
      </c>
      <c r="F938" s="87">
        <v>22150</v>
      </c>
    </row>
    <row r="939" spans="2:6">
      <c r="B939" s="102" t="s">
        <v>74</v>
      </c>
      <c r="C939" s="94" t="s">
        <v>75</v>
      </c>
      <c r="D939" s="88">
        <v>2000</v>
      </c>
      <c r="E939" s="88">
        <v>-2000</v>
      </c>
      <c r="F939" s="88">
        <v>0</v>
      </c>
    </row>
    <row r="940" spans="2:6">
      <c r="B940" s="102" t="s">
        <v>78</v>
      </c>
      <c r="C940" s="94" t="s">
        <v>79</v>
      </c>
      <c r="D940" s="88">
        <v>350</v>
      </c>
      <c r="E940" s="88">
        <v>-350</v>
      </c>
      <c r="F940" s="88">
        <v>0</v>
      </c>
    </row>
    <row r="941" spans="2:6">
      <c r="B941" s="102" t="s">
        <v>84</v>
      </c>
      <c r="C941" s="94" t="s">
        <v>85</v>
      </c>
      <c r="D941" s="88">
        <v>4500</v>
      </c>
      <c r="E941" s="88">
        <v>4900</v>
      </c>
      <c r="F941" s="88">
        <v>9400</v>
      </c>
    </row>
    <row r="942" spans="2:6">
      <c r="B942" s="102" t="s">
        <v>86</v>
      </c>
      <c r="C942" s="94" t="s">
        <v>87</v>
      </c>
      <c r="D942" s="88">
        <v>14650</v>
      </c>
      <c r="E942" s="88">
        <v>-1900</v>
      </c>
      <c r="F942" s="88">
        <v>12750</v>
      </c>
    </row>
    <row r="943" spans="2:6">
      <c r="B943" s="102" t="s">
        <v>90</v>
      </c>
      <c r="C943" s="94" t="s">
        <v>91</v>
      </c>
      <c r="D943" s="88">
        <v>30000</v>
      </c>
      <c r="E943" s="88">
        <v>-30000</v>
      </c>
      <c r="F943" s="88">
        <v>0</v>
      </c>
    </row>
    <row r="944" spans="2:6" ht="21">
      <c r="B944" s="100" t="s">
        <v>554</v>
      </c>
      <c r="C944" s="77" t="s">
        <v>555</v>
      </c>
      <c r="D944" s="86">
        <v>10200</v>
      </c>
      <c r="E944" s="86">
        <v>5100</v>
      </c>
      <c r="F944" s="86">
        <v>15300</v>
      </c>
    </row>
    <row r="945" spans="2:6" ht="21">
      <c r="B945" s="101" t="s">
        <v>401</v>
      </c>
      <c r="C945" s="78" t="s">
        <v>402</v>
      </c>
      <c r="D945" s="87">
        <v>10200</v>
      </c>
      <c r="E945" s="87">
        <v>5100</v>
      </c>
      <c r="F945" s="87">
        <v>15300</v>
      </c>
    </row>
    <row r="946" spans="2:6">
      <c r="B946" s="102" t="s">
        <v>84</v>
      </c>
      <c r="C946" s="94" t="s">
        <v>85</v>
      </c>
      <c r="D946" s="88">
        <v>10200</v>
      </c>
      <c r="E946" s="88">
        <v>5100</v>
      </c>
      <c r="F946" s="88">
        <v>15300</v>
      </c>
    </row>
    <row r="947" spans="2:6">
      <c r="B947" s="99" t="s">
        <v>580</v>
      </c>
      <c r="C947" s="76" t="s">
        <v>557</v>
      </c>
      <c r="D947" s="85">
        <v>817312</v>
      </c>
      <c r="E947" s="85">
        <v>0</v>
      </c>
      <c r="F947" s="85">
        <v>817312</v>
      </c>
    </row>
    <row r="948" spans="2:6">
      <c r="B948" s="100" t="s">
        <v>319</v>
      </c>
      <c r="C948" s="77" t="s">
        <v>320</v>
      </c>
      <c r="D948" s="86">
        <v>214100</v>
      </c>
      <c r="E948" s="86">
        <v>0</v>
      </c>
      <c r="F948" s="86">
        <v>214100</v>
      </c>
    </row>
    <row r="949" spans="2:6" ht="21">
      <c r="B949" s="101" t="s">
        <v>401</v>
      </c>
      <c r="C949" s="78" t="s">
        <v>402</v>
      </c>
      <c r="D949" s="87">
        <v>214100</v>
      </c>
      <c r="E949" s="87">
        <v>0</v>
      </c>
      <c r="F949" s="87">
        <v>214100</v>
      </c>
    </row>
    <row r="950" spans="2:6">
      <c r="B950" s="102" t="s">
        <v>74</v>
      </c>
      <c r="C950" s="94" t="s">
        <v>75</v>
      </c>
      <c r="D950" s="88">
        <v>110000</v>
      </c>
      <c r="E950" s="88">
        <v>0</v>
      </c>
      <c r="F950" s="88">
        <v>110000</v>
      </c>
    </row>
    <row r="951" spans="2:6">
      <c r="B951" s="102" t="s">
        <v>78</v>
      </c>
      <c r="C951" s="94" t="s">
        <v>79</v>
      </c>
      <c r="D951" s="88">
        <v>19400</v>
      </c>
      <c r="E951" s="88">
        <v>0</v>
      </c>
      <c r="F951" s="88">
        <v>19400</v>
      </c>
    </row>
    <row r="952" spans="2:6">
      <c r="B952" s="102" t="s">
        <v>82</v>
      </c>
      <c r="C952" s="94" t="s">
        <v>83</v>
      </c>
      <c r="D952" s="88">
        <v>4700</v>
      </c>
      <c r="E952" s="88">
        <v>0</v>
      </c>
      <c r="F952" s="88">
        <v>4700</v>
      </c>
    </row>
    <row r="953" spans="2:6">
      <c r="B953" s="102" t="s">
        <v>84</v>
      </c>
      <c r="C953" s="94" t="s">
        <v>85</v>
      </c>
      <c r="D953" s="88">
        <v>80000</v>
      </c>
      <c r="E953" s="88">
        <v>0</v>
      </c>
      <c r="F953" s="88">
        <v>80000</v>
      </c>
    </row>
    <row r="954" spans="2:6">
      <c r="B954" s="100" t="s">
        <v>558</v>
      </c>
      <c r="C954" s="77" t="s">
        <v>559</v>
      </c>
      <c r="D954" s="86">
        <v>482000</v>
      </c>
      <c r="E954" s="86">
        <v>121212</v>
      </c>
      <c r="F954" s="86">
        <v>603212</v>
      </c>
    </row>
    <row r="955" spans="2:6" ht="21">
      <c r="B955" s="101" t="s">
        <v>401</v>
      </c>
      <c r="C955" s="78" t="s">
        <v>402</v>
      </c>
      <c r="D955" s="87">
        <v>482000</v>
      </c>
      <c r="E955" s="87">
        <v>121212</v>
      </c>
      <c r="F955" s="87">
        <v>603212</v>
      </c>
    </row>
    <row r="956" spans="2:6">
      <c r="B956" s="102" t="s">
        <v>84</v>
      </c>
      <c r="C956" s="94" t="s">
        <v>85</v>
      </c>
      <c r="D956" s="88">
        <v>422000</v>
      </c>
      <c r="E956" s="88">
        <v>86212</v>
      </c>
      <c r="F956" s="88">
        <v>508212</v>
      </c>
    </row>
    <row r="957" spans="2:6">
      <c r="B957" s="102" t="s">
        <v>86</v>
      </c>
      <c r="C957" s="94" t="s">
        <v>87</v>
      </c>
      <c r="D957" s="88">
        <v>30000</v>
      </c>
      <c r="E957" s="88">
        <v>0</v>
      </c>
      <c r="F957" s="88">
        <v>30000</v>
      </c>
    </row>
    <row r="958" spans="2:6">
      <c r="B958" s="102" t="s">
        <v>90</v>
      </c>
      <c r="C958" s="94" t="s">
        <v>91</v>
      </c>
      <c r="D958" s="88">
        <v>5000</v>
      </c>
      <c r="E958" s="88">
        <v>0</v>
      </c>
      <c r="F958" s="88">
        <v>5000</v>
      </c>
    </row>
    <row r="959" spans="2:6">
      <c r="B959" s="102" t="s">
        <v>138</v>
      </c>
      <c r="C959" s="94" t="s">
        <v>139</v>
      </c>
      <c r="D959" s="88">
        <v>25000</v>
      </c>
      <c r="E959" s="88">
        <v>35000</v>
      </c>
      <c r="F959" s="88">
        <v>60000</v>
      </c>
    </row>
    <row r="960" spans="2:6" ht="21">
      <c r="B960" s="100" t="s">
        <v>554</v>
      </c>
      <c r="C960" s="77" t="s">
        <v>555</v>
      </c>
      <c r="D960" s="86">
        <v>121212</v>
      </c>
      <c r="E960" s="86">
        <v>-121212</v>
      </c>
      <c r="F960" s="86">
        <v>0</v>
      </c>
    </row>
    <row r="961" spans="2:6" ht="21">
      <c r="B961" s="101" t="s">
        <v>401</v>
      </c>
      <c r="C961" s="78" t="s">
        <v>402</v>
      </c>
      <c r="D961" s="87">
        <v>121212</v>
      </c>
      <c r="E961" s="87">
        <v>-121212</v>
      </c>
      <c r="F961" s="87">
        <v>0</v>
      </c>
    </row>
    <row r="962" spans="2:6">
      <c r="B962" s="102" t="s">
        <v>84</v>
      </c>
      <c r="C962" s="94" t="s">
        <v>85</v>
      </c>
      <c r="D962" s="88">
        <v>121212</v>
      </c>
      <c r="E962" s="88">
        <v>-121212</v>
      </c>
      <c r="F962" s="88">
        <v>0</v>
      </c>
    </row>
    <row r="963" spans="2:6">
      <c r="B963" s="99" t="s">
        <v>566</v>
      </c>
      <c r="C963" s="76" t="s">
        <v>561</v>
      </c>
      <c r="D963" s="85">
        <v>298600</v>
      </c>
      <c r="E963" s="85">
        <v>-4930</v>
      </c>
      <c r="F963" s="85">
        <v>293670</v>
      </c>
    </row>
    <row r="964" spans="2:6">
      <c r="B964" s="100" t="s">
        <v>319</v>
      </c>
      <c r="C964" s="77" t="s">
        <v>320</v>
      </c>
      <c r="D964" s="86">
        <v>33000</v>
      </c>
      <c r="E964" s="86">
        <v>2850</v>
      </c>
      <c r="F964" s="86">
        <v>35850</v>
      </c>
    </row>
    <row r="965" spans="2:6" ht="21">
      <c r="B965" s="101" t="s">
        <v>401</v>
      </c>
      <c r="C965" s="78" t="s">
        <v>402</v>
      </c>
      <c r="D965" s="87">
        <v>33000</v>
      </c>
      <c r="E965" s="87">
        <v>2850</v>
      </c>
      <c r="F965" s="87">
        <v>35850</v>
      </c>
    </row>
    <row r="966" spans="2:6">
      <c r="B966" s="102" t="s">
        <v>90</v>
      </c>
      <c r="C966" s="94" t="s">
        <v>91</v>
      </c>
      <c r="D966" s="88">
        <v>28000</v>
      </c>
      <c r="E966" s="88">
        <v>-2150</v>
      </c>
      <c r="F966" s="88">
        <v>25850</v>
      </c>
    </row>
    <row r="967" spans="2:6" ht="22.5">
      <c r="B967" s="102" t="s">
        <v>112</v>
      </c>
      <c r="C967" s="94" t="s">
        <v>113</v>
      </c>
      <c r="D967" s="88">
        <v>5000</v>
      </c>
      <c r="E967" s="88">
        <v>5000</v>
      </c>
      <c r="F967" s="88">
        <v>10000</v>
      </c>
    </row>
    <row r="968" spans="2:6">
      <c r="B968" s="100" t="s">
        <v>558</v>
      </c>
      <c r="C968" s="77" t="s">
        <v>559</v>
      </c>
      <c r="D968" s="86">
        <v>215000</v>
      </c>
      <c r="E968" s="86">
        <v>0</v>
      </c>
      <c r="F968" s="86">
        <v>215000</v>
      </c>
    </row>
    <row r="969" spans="2:6" ht="21">
      <c r="B969" s="101" t="s">
        <v>401</v>
      </c>
      <c r="C969" s="78" t="s">
        <v>402</v>
      </c>
      <c r="D969" s="87">
        <v>215000</v>
      </c>
      <c r="E969" s="87">
        <v>0</v>
      </c>
      <c r="F969" s="87">
        <v>215000</v>
      </c>
    </row>
    <row r="970" spans="2:6">
      <c r="B970" s="102" t="s">
        <v>84</v>
      </c>
      <c r="C970" s="94" t="s">
        <v>85</v>
      </c>
      <c r="D970" s="88">
        <v>0</v>
      </c>
      <c r="E970" s="88">
        <v>50000</v>
      </c>
      <c r="F970" s="88">
        <v>50000</v>
      </c>
    </row>
    <row r="971" spans="2:6">
      <c r="B971" s="102" t="s">
        <v>86</v>
      </c>
      <c r="C971" s="94" t="s">
        <v>87</v>
      </c>
      <c r="D971" s="88">
        <v>60000</v>
      </c>
      <c r="E971" s="88">
        <v>0</v>
      </c>
      <c r="F971" s="88">
        <v>60000</v>
      </c>
    </row>
    <row r="972" spans="2:6">
      <c r="B972" s="102" t="s">
        <v>90</v>
      </c>
      <c r="C972" s="94" t="s">
        <v>91</v>
      </c>
      <c r="D972" s="88">
        <v>150000</v>
      </c>
      <c r="E972" s="88">
        <v>-50000</v>
      </c>
      <c r="F972" s="88">
        <v>100000</v>
      </c>
    </row>
    <row r="973" spans="2:6" ht="22.5">
      <c r="B973" s="102" t="s">
        <v>112</v>
      </c>
      <c r="C973" s="94" t="s">
        <v>113</v>
      </c>
      <c r="D973" s="88">
        <v>5000</v>
      </c>
      <c r="E973" s="88">
        <v>0</v>
      </c>
      <c r="F973" s="88">
        <v>5000</v>
      </c>
    </row>
    <row r="974" spans="2:6">
      <c r="B974" s="100" t="s">
        <v>564</v>
      </c>
      <c r="C974" s="77" t="s">
        <v>565</v>
      </c>
      <c r="D974" s="86">
        <v>43800</v>
      </c>
      <c r="E974" s="86">
        <v>-7780</v>
      </c>
      <c r="F974" s="86">
        <v>36020</v>
      </c>
    </row>
    <row r="975" spans="2:6" ht="21">
      <c r="B975" s="101" t="s">
        <v>401</v>
      </c>
      <c r="C975" s="78" t="s">
        <v>402</v>
      </c>
      <c r="D975" s="87">
        <v>43800</v>
      </c>
      <c r="E975" s="87">
        <v>-7780</v>
      </c>
      <c r="F975" s="87">
        <v>36020</v>
      </c>
    </row>
    <row r="976" spans="2:6">
      <c r="B976" s="102" t="s">
        <v>74</v>
      </c>
      <c r="C976" s="94" t="s">
        <v>75</v>
      </c>
      <c r="D976" s="88">
        <v>1500</v>
      </c>
      <c r="E976" s="88">
        <v>0</v>
      </c>
      <c r="F976" s="88">
        <v>1500</v>
      </c>
    </row>
    <row r="977" spans="2:6">
      <c r="B977" s="102" t="s">
        <v>78</v>
      </c>
      <c r="C977" s="94" t="s">
        <v>79</v>
      </c>
      <c r="D977" s="88">
        <v>300</v>
      </c>
      <c r="E977" s="88">
        <v>0</v>
      </c>
      <c r="F977" s="88">
        <v>300</v>
      </c>
    </row>
    <row r="978" spans="2:6">
      <c r="B978" s="102" t="s">
        <v>86</v>
      </c>
      <c r="C978" s="94" t="s">
        <v>87</v>
      </c>
      <c r="D978" s="88">
        <v>39000</v>
      </c>
      <c r="E978" s="88">
        <v>-10000</v>
      </c>
      <c r="F978" s="88">
        <v>29000</v>
      </c>
    </row>
    <row r="979" spans="2:6">
      <c r="B979" s="102" t="s">
        <v>90</v>
      </c>
      <c r="C979" s="94" t="s">
        <v>91</v>
      </c>
      <c r="D979" s="88">
        <v>3000</v>
      </c>
      <c r="E979" s="88">
        <v>0</v>
      </c>
      <c r="F979" s="88">
        <v>3000</v>
      </c>
    </row>
    <row r="980" spans="2:6" ht="22.5">
      <c r="B980" s="102" t="s">
        <v>112</v>
      </c>
      <c r="C980" s="94" t="s">
        <v>113</v>
      </c>
      <c r="D980" s="88">
        <v>0</v>
      </c>
      <c r="E980" s="88">
        <v>2220</v>
      </c>
      <c r="F980" s="88">
        <v>2220</v>
      </c>
    </row>
    <row r="981" spans="2:6" ht="21">
      <c r="B981" s="100" t="s">
        <v>554</v>
      </c>
      <c r="C981" s="77" t="s">
        <v>555</v>
      </c>
      <c r="D981" s="86">
        <v>4000</v>
      </c>
      <c r="E981" s="86">
        <v>0</v>
      </c>
      <c r="F981" s="86">
        <v>4000</v>
      </c>
    </row>
    <row r="982" spans="2:6" ht="21">
      <c r="B982" s="101" t="s">
        <v>401</v>
      </c>
      <c r="C982" s="78" t="s">
        <v>402</v>
      </c>
      <c r="D982" s="87">
        <v>4000</v>
      </c>
      <c r="E982" s="87">
        <v>0</v>
      </c>
      <c r="F982" s="87">
        <v>4000</v>
      </c>
    </row>
    <row r="983" spans="2:6">
      <c r="B983" s="102" t="s">
        <v>90</v>
      </c>
      <c r="C983" s="94" t="s">
        <v>91</v>
      </c>
      <c r="D983" s="88">
        <v>0</v>
      </c>
      <c r="E983" s="88">
        <v>250</v>
      </c>
      <c r="F983" s="88">
        <v>250</v>
      </c>
    </row>
    <row r="984" spans="2:6">
      <c r="B984" s="102" t="s">
        <v>138</v>
      </c>
      <c r="C984" s="94" t="s">
        <v>139</v>
      </c>
      <c r="D984" s="88">
        <v>3000</v>
      </c>
      <c r="E984" s="88">
        <v>0</v>
      </c>
      <c r="F984" s="88">
        <v>3000</v>
      </c>
    </row>
    <row r="985" spans="2:6" ht="22.5">
      <c r="B985" s="102" t="s">
        <v>142</v>
      </c>
      <c r="C985" s="94" t="s">
        <v>143</v>
      </c>
      <c r="D985" s="88">
        <v>1000</v>
      </c>
      <c r="E985" s="88">
        <v>-250</v>
      </c>
      <c r="F985" s="88">
        <v>750</v>
      </c>
    </row>
    <row r="986" spans="2:6" ht="21">
      <c r="B986" s="100" t="s">
        <v>550</v>
      </c>
      <c r="C986" s="77" t="s">
        <v>551</v>
      </c>
      <c r="D986" s="86">
        <v>2800</v>
      </c>
      <c r="E986" s="86">
        <v>0</v>
      </c>
      <c r="F986" s="86">
        <v>2800</v>
      </c>
    </row>
    <row r="987" spans="2:6" ht="21">
      <c r="B987" s="101" t="s">
        <v>401</v>
      </c>
      <c r="C987" s="78" t="s">
        <v>402</v>
      </c>
      <c r="D987" s="87">
        <v>2800</v>
      </c>
      <c r="E987" s="87">
        <v>0</v>
      </c>
      <c r="F987" s="87">
        <v>2800</v>
      </c>
    </row>
    <row r="988" spans="2:6">
      <c r="B988" s="102" t="s">
        <v>86</v>
      </c>
      <c r="C988" s="94" t="s">
        <v>87</v>
      </c>
      <c r="D988" s="88">
        <v>2000</v>
      </c>
      <c r="E988" s="88">
        <v>0</v>
      </c>
      <c r="F988" s="88">
        <v>2000</v>
      </c>
    </row>
    <row r="989" spans="2:6" ht="22.5">
      <c r="B989" s="102" t="s">
        <v>142</v>
      </c>
      <c r="C989" s="94" t="s">
        <v>143</v>
      </c>
      <c r="D989" s="88">
        <v>800</v>
      </c>
      <c r="E989" s="88">
        <v>0</v>
      </c>
      <c r="F989" s="88">
        <v>800</v>
      </c>
    </row>
    <row r="990" spans="2:6" ht="21">
      <c r="B990" s="99" t="s">
        <v>583</v>
      </c>
      <c r="C990" s="76" t="s">
        <v>543</v>
      </c>
      <c r="D990" s="85">
        <v>0</v>
      </c>
      <c r="E990" s="85">
        <v>0</v>
      </c>
      <c r="F990" s="85">
        <v>0</v>
      </c>
    </row>
    <row r="991" spans="2:6">
      <c r="B991" s="100" t="s">
        <v>351</v>
      </c>
      <c r="C991" s="77" t="s">
        <v>352</v>
      </c>
      <c r="D991" s="86">
        <v>0</v>
      </c>
      <c r="E991" s="86">
        <v>0</v>
      </c>
      <c r="F991" s="86">
        <v>0</v>
      </c>
    </row>
    <row r="992" spans="2:6" ht="21">
      <c r="B992" s="101" t="s">
        <v>401</v>
      </c>
      <c r="C992" s="78" t="s">
        <v>402</v>
      </c>
      <c r="D992" s="87">
        <v>0</v>
      </c>
      <c r="E992" s="87">
        <v>0</v>
      </c>
      <c r="F992" s="87">
        <v>0</v>
      </c>
    </row>
    <row r="993" spans="2:6">
      <c r="B993" s="102" t="s">
        <v>74</v>
      </c>
      <c r="C993" s="94" t="s">
        <v>75</v>
      </c>
      <c r="D993" s="88">
        <v>0</v>
      </c>
      <c r="E993" s="88">
        <v>0</v>
      </c>
      <c r="F993" s="88">
        <v>0</v>
      </c>
    </row>
    <row r="994" spans="2:6">
      <c r="B994" s="102" t="s">
        <v>78</v>
      </c>
      <c r="C994" s="94" t="s">
        <v>79</v>
      </c>
      <c r="D994" s="88">
        <v>0</v>
      </c>
      <c r="E994" s="88">
        <v>0</v>
      </c>
      <c r="F994" s="88">
        <v>0</v>
      </c>
    </row>
    <row r="995" spans="2:6">
      <c r="B995" s="102" t="s">
        <v>82</v>
      </c>
      <c r="C995" s="94" t="s">
        <v>83</v>
      </c>
      <c r="D995" s="88">
        <v>0</v>
      </c>
      <c r="E995" s="88">
        <v>0</v>
      </c>
      <c r="F995" s="88">
        <v>0</v>
      </c>
    </row>
    <row r="996" spans="2:6">
      <c r="B996" s="102" t="s">
        <v>86</v>
      </c>
      <c r="C996" s="94" t="s">
        <v>87</v>
      </c>
      <c r="D996" s="88">
        <v>0</v>
      </c>
      <c r="E996" s="88">
        <v>0</v>
      </c>
      <c r="F996" s="88">
        <v>0</v>
      </c>
    </row>
    <row r="997" spans="2:6" ht="21">
      <c r="B997" s="99" t="s">
        <v>567</v>
      </c>
      <c r="C997" s="76" t="s">
        <v>568</v>
      </c>
      <c r="D997" s="85">
        <v>48000</v>
      </c>
      <c r="E997" s="85">
        <v>0</v>
      </c>
      <c r="F997" s="85">
        <v>48000</v>
      </c>
    </row>
    <row r="998" spans="2:6">
      <c r="B998" s="100" t="s">
        <v>558</v>
      </c>
      <c r="C998" s="77" t="s">
        <v>559</v>
      </c>
      <c r="D998" s="86">
        <v>48000</v>
      </c>
      <c r="E998" s="86">
        <v>-48000</v>
      </c>
      <c r="F998" s="86">
        <v>0</v>
      </c>
    </row>
    <row r="999" spans="2:6" ht="21">
      <c r="B999" s="101" t="s">
        <v>401</v>
      </c>
      <c r="C999" s="78" t="s">
        <v>402</v>
      </c>
      <c r="D999" s="87">
        <v>48000</v>
      </c>
      <c r="E999" s="87">
        <v>-48000</v>
      </c>
      <c r="F999" s="87">
        <v>0</v>
      </c>
    </row>
    <row r="1000" spans="2:6">
      <c r="B1000" s="102" t="s">
        <v>88</v>
      </c>
      <c r="C1000" s="94" t="s">
        <v>89</v>
      </c>
      <c r="D1000" s="88">
        <v>48000</v>
      </c>
      <c r="E1000" s="88">
        <v>-48000</v>
      </c>
      <c r="F1000" s="88">
        <v>0</v>
      </c>
    </row>
    <row r="1001" spans="2:6">
      <c r="B1001" s="100" t="s">
        <v>564</v>
      </c>
      <c r="C1001" s="77" t="s">
        <v>565</v>
      </c>
      <c r="D1001" s="86">
        <v>0</v>
      </c>
      <c r="E1001" s="86">
        <v>48000</v>
      </c>
      <c r="F1001" s="86">
        <v>48000</v>
      </c>
    </row>
    <row r="1002" spans="2:6" ht="21">
      <c r="B1002" s="101" t="s">
        <v>401</v>
      </c>
      <c r="C1002" s="78" t="s">
        <v>402</v>
      </c>
      <c r="D1002" s="87">
        <v>0</v>
      </c>
      <c r="E1002" s="87">
        <v>48000</v>
      </c>
      <c r="F1002" s="87">
        <v>48000</v>
      </c>
    </row>
    <row r="1003" spans="2:6">
      <c r="B1003" s="102" t="s">
        <v>88</v>
      </c>
      <c r="C1003" s="94" t="s">
        <v>89</v>
      </c>
      <c r="D1003" s="88">
        <v>0</v>
      </c>
      <c r="E1003" s="88">
        <v>48000</v>
      </c>
      <c r="F1003" s="88">
        <v>48000</v>
      </c>
    </row>
    <row r="1004" spans="2:6">
      <c r="B1004" s="97" t="s">
        <v>584</v>
      </c>
      <c r="C1004" s="18" t="s">
        <v>585</v>
      </c>
      <c r="D1004" s="83">
        <v>30108605</v>
      </c>
      <c r="E1004" s="83">
        <v>443187</v>
      </c>
      <c r="F1004" s="83">
        <v>30551792</v>
      </c>
    </row>
    <row r="1005" spans="2:6" ht="21">
      <c r="B1005" s="98" t="s">
        <v>586</v>
      </c>
      <c r="C1005" s="75" t="s">
        <v>587</v>
      </c>
      <c r="D1005" s="84">
        <v>4698000</v>
      </c>
      <c r="E1005" s="84">
        <v>0</v>
      </c>
      <c r="F1005" s="84">
        <v>4698000</v>
      </c>
    </row>
    <row r="1006" spans="2:6" ht="21">
      <c r="B1006" s="99" t="s">
        <v>588</v>
      </c>
      <c r="C1006" s="76" t="s">
        <v>589</v>
      </c>
      <c r="D1006" s="85">
        <v>4478000</v>
      </c>
      <c r="E1006" s="85">
        <v>0</v>
      </c>
      <c r="F1006" s="85">
        <v>4478000</v>
      </c>
    </row>
    <row r="1007" spans="2:6">
      <c r="B1007" s="100" t="s">
        <v>319</v>
      </c>
      <c r="C1007" s="77" t="s">
        <v>320</v>
      </c>
      <c r="D1007" s="86">
        <v>4478000</v>
      </c>
      <c r="E1007" s="86">
        <v>0</v>
      </c>
      <c r="F1007" s="86">
        <v>4478000</v>
      </c>
    </row>
    <row r="1008" spans="2:6" ht="21">
      <c r="B1008" s="101" t="s">
        <v>590</v>
      </c>
      <c r="C1008" s="78" t="s">
        <v>591</v>
      </c>
      <c r="D1008" s="87">
        <v>4478000</v>
      </c>
      <c r="E1008" s="87">
        <v>0</v>
      </c>
      <c r="F1008" s="87">
        <v>4478000</v>
      </c>
    </row>
    <row r="1009" spans="2:6" ht="22.5">
      <c r="B1009" s="102" t="s">
        <v>112</v>
      </c>
      <c r="C1009" s="94" t="s">
        <v>113</v>
      </c>
      <c r="D1009" s="88">
        <v>4478000</v>
      </c>
      <c r="E1009" s="88">
        <v>0</v>
      </c>
      <c r="F1009" s="88">
        <v>4478000</v>
      </c>
    </row>
    <row r="1010" spans="2:6">
      <c r="B1010" s="99" t="s">
        <v>592</v>
      </c>
      <c r="C1010" s="76" t="s">
        <v>593</v>
      </c>
      <c r="D1010" s="85">
        <v>220000</v>
      </c>
      <c r="E1010" s="85">
        <v>0</v>
      </c>
      <c r="F1010" s="85">
        <v>220000</v>
      </c>
    </row>
    <row r="1011" spans="2:6">
      <c r="B1011" s="100" t="s">
        <v>319</v>
      </c>
      <c r="C1011" s="77" t="s">
        <v>320</v>
      </c>
      <c r="D1011" s="86">
        <v>220000</v>
      </c>
      <c r="E1011" s="86">
        <v>0</v>
      </c>
      <c r="F1011" s="86">
        <v>220000</v>
      </c>
    </row>
    <row r="1012" spans="2:6" ht="21">
      <c r="B1012" s="101" t="s">
        <v>590</v>
      </c>
      <c r="C1012" s="78" t="s">
        <v>591</v>
      </c>
      <c r="D1012" s="87">
        <v>220000</v>
      </c>
      <c r="E1012" s="87">
        <v>0</v>
      </c>
      <c r="F1012" s="87">
        <v>220000</v>
      </c>
    </row>
    <row r="1013" spans="2:6" ht="22.5">
      <c r="B1013" s="102" t="s">
        <v>112</v>
      </c>
      <c r="C1013" s="94" t="s">
        <v>113</v>
      </c>
      <c r="D1013" s="88">
        <v>220000</v>
      </c>
      <c r="E1013" s="88">
        <v>0</v>
      </c>
      <c r="F1013" s="88">
        <v>220000</v>
      </c>
    </row>
    <row r="1014" spans="2:6" ht="21">
      <c r="B1014" s="105" t="s">
        <v>594</v>
      </c>
      <c r="C1014" s="79" t="s">
        <v>595</v>
      </c>
      <c r="D1014" s="89">
        <v>14071110</v>
      </c>
      <c r="E1014" s="89">
        <v>278702</v>
      </c>
      <c r="F1014" s="89">
        <v>14349812</v>
      </c>
    </row>
    <row r="1015" spans="2:6" ht="21">
      <c r="B1015" s="98" t="s">
        <v>586</v>
      </c>
      <c r="C1015" s="75" t="s">
        <v>587</v>
      </c>
      <c r="D1015" s="84">
        <v>14071110</v>
      </c>
      <c r="E1015" s="84">
        <v>278702</v>
      </c>
      <c r="F1015" s="84">
        <v>14349812</v>
      </c>
    </row>
    <row r="1016" spans="2:6">
      <c r="B1016" s="99" t="s">
        <v>596</v>
      </c>
      <c r="C1016" s="76" t="s">
        <v>597</v>
      </c>
      <c r="D1016" s="85">
        <v>13569515</v>
      </c>
      <c r="E1016" s="85">
        <v>242548</v>
      </c>
      <c r="F1016" s="85">
        <v>13812063</v>
      </c>
    </row>
    <row r="1017" spans="2:6">
      <c r="B1017" s="100" t="s">
        <v>319</v>
      </c>
      <c r="C1017" s="77" t="s">
        <v>320</v>
      </c>
      <c r="D1017" s="86">
        <v>9757315</v>
      </c>
      <c r="E1017" s="86">
        <v>0</v>
      </c>
      <c r="F1017" s="86">
        <v>9757315</v>
      </c>
    </row>
    <row r="1018" spans="2:6" ht="21">
      <c r="B1018" s="101" t="s">
        <v>590</v>
      </c>
      <c r="C1018" s="78" t="s">
        <v>591</v>
      </c>
      <c r="D1018" s="87">
        <v>9757315</v>
      </c>
      <c r="E1018" s="87">
        <v>0</v>
      </c>
      <c r="F1018" s="87">
        <v>9757315</v>
      </c>
    </row>
    <row r="1019" spans="2:6">
      <c r="B1019" s="102" t="s">
        <v>74</v>
      </c>
      <c r="C1019" s="94" t="s">
        <v>75</v>
      </c>
      <c r="D1019" s="88">
        <v>8139080</v>
      </c>
      <c r="E1019" s="88">
        <v>0</v>
      </c>
      <c r="F1019" s="88">
        <v>8139080</v>
      </c>
    </row>
    <row r="1020" spans="2:6">
      <c r="B1020" s="102" t="s">
        <v>78</v>
      </c>
      <c r="C1020" s="94" t="s">
        <v>79</v>
      </c>
      <c r="D1020" s="88">
        <v>1585485</v>
      </c>
      <c r="E1020" s="88">
        <v>0</v>
      </c>
      <c r="F1020" s="88">
        <v>1585485</v>
      </c>
    </row>
    <row r="1021" spans="2:6">
      <c r="B1021" s="102" t="s">
        <v>90</v>
      </c>
      <c r="C1021" s="94" t="s">
        <v>91</v>
      </c>
      <c r="D1021" s="88">
        <v>32750</v>
      </c>
      <c r="E1021" s="88">
        <v>0</v>
      </c>
      <c r="F1021" s="88">
        <v>32750</v>
      </c>
    </row>
    <row r="1022" spans="2:6">
      <c r="B1022" s="100" t="s">
        <v>598</v>
      </c>
      <c r="C1022" s="77" t="s">
        <v>599</v>
      </c>
      <c r="D1022" s="86">
        <v>3802000</v>
      </c>
      <c r="E1022" s="86">
        <v>242548</v>
      </c>
      <c r="F1022" s="86">
        <v>4044548</v>
      </c>
    </row>
    <row r="1023" spans="2:6" ht="21">
      <c r="B1023" s="101" t="s">
        <v>590</v>
      </c>
      <c r="C1023" s="78" t="s">
        <v>591</v>
      </c>
      <c r="D1023" s="87">
        <v>3802000</v>
      </c>
      <c r="E1023" s="87">
        <v>242548</v>
      </c>
      <c r="F1023" s="87">
        <v>4044548</v>
      </c>
    </row>
    <row r="1024" spans="2:6">
      <c r="B1024" s="102" t="s">
        <v>74</v>
      </c>
      <c r="C1024" s="94" t="s">
        <v>75</v>
      </c>
      <c r="D1024" s="88">
        <v>55600</v>
      </c>
      <c r="E1024" s="88">
        <v>0</v>
      </c>
      <c r="F1024" s="88">
        <v>55600</v>
      </c>
    </row>
    <row r="1025" spans="2:6">
      <c r="B1025" s="102" t="s">
        <v>76</v>
      </c>
      <c r="C1025" s="94" t="s">
        <v>77</v>
      </c>
      <c r="D1025" s="88">
        <v>574400</v>
      </c>
      <c r="E1025" s="88">
        <v>0</v>
      </c>
      <c r="F1025" s="88">
        <v>574400</v>
      </c>
    </row>
    <row r="1026" spans="2:6">
      <c r="B1026" s="102" t="s">
        <v>82</v>
      </c>
      <c r="C1026" s="94" t="s">
        <v>83</v>
      </c>
      <c r="D1026" s="88">
        <v>523220</v>
      </c>
      <c r="E1026" s="88">
        <v>0</v>
      </c>
      <c r="F1026" s="88">
        <v>523220</v>
      </c>
    </row>
    <row r="1027" spans="2:6">
      <c r="B1027" s="102" t="s">
        <v>84</v>
      </c>
      <c r="C1027" s="94" t="s">
        <v>85</v>
      </c>
      <c r="D1027" s="88">
        <v>1982000</v>
      </c>
      <c r="E1027" s="88">
        <v>105248</v>
      </c>
      <c r="F1027" s="88">
        <v>2087248</v>
      </c>
    </row>
    <row r="1028" spans="2:6">
      <c r="B1028" s="102" t="s">
        <v>86</v>
      </c>
      <c r="C1028" s="94" t="s">
        <v>87</v>
      </c>
      <c r="D1028" s="88">
        <v>582730</v>
      </c>
      <c r="E1028" s="88">
        <v>137300</v>
      </c>
      <c r="F1028" s="88">
        <v>720030</v>
      </c>
    </row>
    <row r="1029" spans="2:6">
      <c r="B1029" s="102" t="s">
        <v>90</v>
      </c>
      <c r="C1029" s="94" t="s">
        <v>91</v>
      </c>
      <c r="D1029" s="88">
        <v>77200</v>
      </c>
      <c r="E1029" s="88">
        <v>0</v>
      </c>
      <c r="F1029" s="88">
        <v>77200</v>
      </c>
    </row>
    <row r="1030" spans="2:6">
      <c r="B1030" s="102" t="s">
        <v>96</v>
      </c>
      <c r="C1030" s="94" t="s">
        <v>97</v>
      </c>
      <c r="D1030" s="88">
        <v>6850</v>
      </c>
      <c r="E1030" s="88">
        <v>0</v>
      </c>
      <c r="F1030" s="88">
        <v>6850</v>
      </c>
    </row>
    <row r="1031" spans="2:6" ht="21">
      <c r="B1031" s="100" t="s">
        <v>600</v>
      </c>
      <c r="C1031" s="77" t="s">
        <v>601</v>
      </c>
      <c r="D1031" s="86">
        <v>10200</v>
      </c>
      <c r="E1031" s="86">
        <v>0</v>
      </c>
      <c r="F1031" s="86">
        <v>10200</v>
      </c>
    </row>
    <row r="1032" spans="2:6" ht="21">
      <c r="B1032" s="101" t="s">
        <v>590</v>
      </c>
      <c r="C1032" s="78" t="s">
        <v>591</v>
      </c>
      <c r="D1032" s="87">
        <v>10200</v>
      </c>
      <c r="E1032" s="87">
        <v>0</v>
      </c>
      <c r="F1032" s="87">
        <v>10200</v>
      </c>
    </row>
    <row r="1033" spans="2:6">
      <c r="B1033" s="102" t="s">
        <v>84</v>
      </c>
      <c r="C1033" s="94" t="s">
        <v>85</v>
      </c>
      <c r="D1033" s="88">
        <v>10200</v>
      </c>
      <c r="E1033" s="88">
        <v>0</v>
      </c>
      <c r="F1033" s="88">
        <v>10200</v>
      </c>
    </row>
    <row r="1034" spans="2:6">
      <c r="B1034" s="99" t="s">
        <v>602</v>
      </c>
      <c r="C1034" s="76" t="s">
        <v>603</v>
      </c>
      <c r="D1034" s="85">
        <v>66985</v>
      </c>
      <c r="E1034" s="85">
        <v>0</v>
      </c>
      <c r="F1034" s="85">
        <v>66985</v>
      </c>
    </row>
    <row r="1035" spans="2:6">
      <c r="B1035" s="100" t="s">
        <v>319</v>
      </c>
      <c r="C1035" s="77" t="s">
        <v>320</v>
      </c>
      <c r="D1035" s="86">
        <v>12685</v>
      </c>
      <c r="E1035" s="86">
        <v>0</v>
      </c>
      <c r="F1035" s="86">
        <v>12685</v>
      </c>
    </row>
    <row r="1036" spans="2:6" ht="21">
      <c r="B1036" s="101" t="s">
        <v>590</v>
      </c>
      <c r="C1036" s="78" t="s">
        <v>591</v>
      </c>
      <c r="D1036" s="87">
        <v>12685</v>
      </c>
      <c r="E1036" s="87">
        <v>0</v>
      </c>
      <c r="F1036" s="87">
        <v>12685</v>
      </c>
    </row>
    <row r="1037" spans="2:6">
      <c r="B1037" s="102" t="s">
        <v>86</v>
      </c>
      <c r="C1037" s="94" t="s">
        <v>87</v>
      </c>
      <c r="D1037" s="88">
        <v>12685</v>
      </c>
      <c r="E1037" s="88">
        <v>0</v>
      </c>
      <c r="F1037" s="88">
        <v>12685</v>
      </c>
    </row>
    <row r="1038" spans="2:6">
      <c r="B1038" s="100" t="s">
        <v>604</v>
      </c>
      <c r="C1038" s="77" t="s">
        <v>605</v>
      </c>
      <c r="D1038" s="86">
        <v>54300</v>
      </c>
      <c r="E1038" s="86">
        <v>0</v>
      </c>
      <c r="F1038" s="86">
        <v>54300</v>
      </c>
    </row>
    <row r="1039" spans="2:6" ht="21">
      <c r="B1039" s="101" t="s">
        <v>590</v>
      </c>
      <c r="C1039" s="78" t="s">
        <v>591</v>
      </c>
      <c r="D1039" s="87">
        <v>54300</v>
      </c>
      <c r="E1039" s="87">
        <v>0</v>
      </c>
      <c r="F1039" s="87">
        <v>54300</v>
      </c>
    </row>
    <row r="1040" spans="2:6">
      <c r="B1040" s="102" t="s">
        <v>82</v>
      </c>
      <c r="C1040" s="94" t="s">
        <v>83</v>
      </c>
      <c r="D1040" s="88">
        <v>5000</v>
      </c>
      <c r="E1040" s="88">
        <v>0</v>
      </c>
      <c r="F1040" s="88">
        <v>5000</v>
      </c>
    </row>
    <row r="1041" spans="2:6">
      <c r="B1041" s="102" t="s">
        <v>84</v>
      </c>
      <c r="C1041" s="94" t="s">
        <v>85</v>
      </c>
      <c r="D1041" s="88">
        <v>49300</v>
      </c>
      <c r="E1041" s="88">
        <v>0</v>
      </c>
      <c r="F1041" s="88">
        <v>49300</v>
      </c>
    </row>
    <row r="1042" spans="2:6" ht="21">
      <c r="B1042" s="99" t="s">
        <v>606</v>
      </c>
      <c r="C1042" s="76" t="s">
        <v>470</v>
      </c>
      <c r="D1042" s="85">
        <v>19950</v>
      </c>
      <c r="E1042" s="85">
        <v>200</v>
      </c>
      <c r="F1042" s="85">
        <v>20150</v>
      </c>
    </row>
    <row r="1043" spans="2:6">
      <c r="B1043" s="100" t="s">
        <v>598</v>
      </c>
      <c r="C1043" s="77" t="s">
        <v>599</v>
      </c>
      <c r="D1043" s="86">
        <v>19950</v>
      </c>
      <c r="E1043" s="86">
        <v>-19750</v>
      </c>
      <c r="F1043" s="86">
        <v>200</v>
      </c>
    </row>
    <row r="1044" spans="2:6" ht="21">
      <c r="B1044" s="101" t="s">
        <v>590</v>
      </c>
      <c r="C1044" s="78" t="s">
        <v>591</v>
      </c>
      <c r="D1044" s="87">
        <v>19950</v>
      </c>
      <c r="E1044" s="87">
        <v>-19750</v>
      </c>
      <c r="F1044" s="87">
        <v>200</v>
      </c>
    </row>
    <row r="1045" spans="2:6">
      <c r="B1045" s="102" t="s">
        <v>88</v>
      </c>
      <c r="C1045" s="94" t="s">
        <v>89</v>
      </c>
      <c r="D1045" s="88">
        <v>19950</v>
      </c>
      <c r="E1045" s="88">
        <v>-19750</v>
      </c>
      <c r="F1045" s="88">
        <v>200</v>
      </c>
    </row>
    <row r="1046" spans="2:6">
      <c r="B1046" s="100" t="s">
        <v>604</v>
      </c>
      <c r="C1046" s="77" t="s">
        <v>605</v>
      </c>
      <c r="D1046" s="86">
        <v>0</v>
      </c>
      <c r="E1046" s="86">
        <v>19950</v>
      </c>
      <c r="F1046" s="86">
        <v>19950</v>
      </c>
    </row>
    <row r="1047" spans="2:6" ht="21">
      <c r="B1047" s="101" t="s">
        <v>590</v>
      </c>
      <c r="C1047" s="78" t="s">
        <v>591</v>
      </c>
      <c r="D1047" s="87">
        <v>0</v>
      </c>
      <c r="E1047" s="87">
        <v>19950</v>
      </c>
      <c r="F1047" s="87">
        <v>19950</v>
      </c>
    </row>
    <row r="1048" spans="2:6">
      <c r="B1048" s="102" t="s">
        <v>88</v>
      </c>
      <c r="C1048" s="94" t="s">
        <v>89</v>
      </c>
      <c r="D1048" s="88">
        <v>0</v>
      </c>
      <c r="E1048" s="88">
        <v>19950</v>
      </c>
      <c r="F1048" s="88">
        <v>19950</v>
      </c>
    </row>
    <row r="1049" spans="2:6">
      <c r="B1049" s="99" t="s">
        <v>607</v>
      </c>
      <c r="C1049" s="76" t="s">
        <v>500</v>
      </c>
      <c r="D1049" s="85">
        <v>33410</v>
      </c>
      <c r="E1049" s="85">
        <v>-46</v>
      </c>
      <c r="F1049" s="85">
        <v>33364</v>
      </c>
    </row>
    <row r="1050" spans="2:6">
      <c r="B1050" s="100" t="s">
        <v>598</v>
      </c>
      <c r="C1050" s="77" t="s">
        <v>599</v>
      </c>
      <c r="D1050" s="86">
        <v>33410</v>
      </c>
      <c r="E1050" s="86">
        <v>-33410</v>
      </c>
      <c r="F1050" s="86">
        <v>0</v>
      </c>
    </row>
    <row r="1051" spans="2:6" ht="21">
      <c r="B1051" s="101" t="s">
        <v>590</v>
      </c>
      <c r="C1051" s="78" t="s">
        <v>591</v>
      </c>
      <c r="D1051" s="87">
        <v>33410</v>
      </c>
      <c r="E1051" s="87">
        <v>-33410</v>
      </c>
      <c r="F1051" s="87">
        <v>0</v>
      </c>
    </row>
    <row r="1052" spans="2:6">
      <c r="B1052" s="102" t="s">
        <v>74</v>
      </c>
      <c r="C1052" s="94" t="s">
        <v>75</v>
      </c>
      <c r="D1052" s="88">
        <v>30210</v>
      </c>
      <c r="E1052" s="88">
        <v>-30210</v>
      </c>
      <c r="F1052" s="88">
        <v>0</v>
      </c>
    </row>
    <row r="1053" spans="2:6">
      <c r="B1053" s="102" t="s">
        <v>82</v>
      </c>
      <c r="C1053" s="94" t="s">
        <v>83</v>
      </c>
      <c r="D1053" s="88">
        <v>3200</v>
      </c>
      <c r="E1053" s="88">
        <v>-3200</v>
      </c>
      <c r="F1053" s="88">
        <v>0</v>
      </c>
    </row>
    <row r="1054" spans="2:6">
      <c r="B1054" s="100" t="s">
        <v>604</v>
      </c>
      <c r="C1054" s="77" t="s">
        <v>605</v>
      </c>
      <c r="D1054" s="86">
        <v>0</v>
      </c>
      <c r="E1054" s="86">
        <v>33364</v>
      </c>
      <c r="F1054" s="86">
        <v>33364</v>
      </c>
    </row>
    <row r="1055" spans="2:6" ht="21">
      <c r="B1055" s="101" t="s">
        <v>590</v>
      </c>
      <c r="C1055" s="78" t="s">
        <v>591</v>
      </c>
      <c r="D1055" s="87">
        <v>0</v>
      </c>
      <c r="E1055" s="87">
        <v>33364</v>
      </c>
      <c r="F1055" s="87">
        <v>33364</v>
      </c>
    </row>
    <row r="1056" spans="2:6">
      <c r="B1056" s="102" t="s">
        <v>74</v>
      </c>
      <c r="C1056" s="94" t="s">
        <v>75</v>
      </c>
      <c r="D1056" s="88">
        <v>0</v>
      </c>
      <c r="E1056" s="88">
        <v>30164</v>
      </c>
      <c r="F1056" s="88">
        <v>30164</v>
      </c>
    </row>
    <row r="1057" spans="2:6">
      <c r="B1057" s="102" t="s">
        <v>82</v>
      </c>
      <c r="C1057" s="94" t="s">
        <v>83</v>
      </c>
      <c r="D1057" s="88">
        <v>0</v>
      </c>
      <c r="E1057" s="88">
        <v>3200</v>
      </c>
      <c r="F1057" s="88">
        <v>3200</v>
      </c>
    </row>
    <row r="1058" spans="2:6" ht="21">
      <c r="B1058" s="99" t="s">
        <v>608</v>
      </c>
      <c r="C1058" s="76" t="s">
        <v>609</v>
      </c>
      <c r="D1058" s="85">
        <v>381250</v>
      </c>
      <c r="E1058" s="85">
        <v>36000</v>
      </c>
      <c r="F1058" s="85">
        <v>417250</v>
      </c>
    </row>
    <row r="1059" spans="2:6">
      <c r="B1059" s="100" t="s">
        <v>610</v>
      </c>
      <c r="C1059" s="77" t="s">
        <v>611</v>
      </c>
      <c r="D1059" s="86">
        <v>170250</v>
      </c>
      <c r="E1059" s="86">
        <v>13443</v>
      </c>
      <c r="F1059" s="86">
        <v>183693</v>
      </c>
    </row>
    <row r="1060" spans="2:6" ht="21">
      <c r="B1060" s="101" t="s">
        <v>590</v>
      </c>
      <c r="C1060" s="78" t="s">
        <v>591</v>
      </c>
      <c r="D1060" s="87">
        <v>170250</v>
      </c>
      <c r="E1060" s="87">
        <v>13443</v>
      </c>
      <c r="F1060" s="87">
        <v>183693</v>
      </c>
    </row>
    <row r="1061" spans="2:6">
      <c r="B1061" s="102" t="s">
        <v>84</v>
      </c>
      <c r="C1061" s="94" t="s">
        <v>85</v>
      </c>
      <c r="D1061" s="88">
        <v>170250</v>
      </c>
      <c r="E1061" s="88">
        <v>0</v>
      </c>
      <c r="F1061" s="88">
        <v>170250</v>
      </c>
    </row>
    <row r="1062" spans="2:6">
      <c r="B1062" s="102" t="s">
        <v>138</v>
      </c>
      <c r="C1062" s="94" t="s">
        <v>139</v>
      </c>
      <c r="D1062" s="88">
        <v>0</v>
      </c>
      <c r="E1062" s="88">
        <v>13443</v>
      </c>
      <c r="F1062" s="88">
        <v>13443</v>
      </c>
    </row>
    <row r="1063" spans="2:6">
      <c r="B1063" s="100" t="s">
        <v>598</v>
      </c>
      <c r="C1063" s="77" t="s">
        <v>599</v>
      </c>
      <c r="D1063" s="86">
        <v>203000</v>
      </c>
      <c r="E1063" s="86">
        <v>22557</v>
      </c>
      <c r="F1063" s="86">
        <v>225557</v>
      </c>
    </row>
    <row r="1064" spans="2:6" ht="21">
      <c r="B1064" s="101" t="s">
        <v>590</v>
      </c>
      <c r="C1064" s="78" t="s">
        <v>591</v>
      </c>
      <c r="D1064" s="87">
        <v>203000</v>
      </c>
      <c r="E1064" s="87">
        <v>22557</v>
      </c>
      <c r="F1064" s="87">
        <v>225557</v>
      </c>
    </row>
    <row r="1065" spans="2:6">
      <c r="B1065" s="102" t="s">
        <v>138</v>
      </c>
      <c r="C1065" s="94" t="s">
        <v>139</v>
      </c>
      <c r="D1065" s="88">
        <v>203000</v>
      </c>
      <c r="E1065" s="88">
        <v>22557</v>
      </c>
      <c r="F1065" s="88">
        <v>225557</v>
      </c>
    </row>
    <row r="1066" spans="2:6" ht="21">
      <c r="B1066" s="100" t="s">
        <v>612</v>
      </c>
      <c r="C1066" s="77" t="s">
        <v>613</v>
      </c>
      <c r="D1066" s="86">
        <v>8000</v>
      </c>
      <c r="E1066" s="86">
        <v>0</v>
      </c>
      <c r="F1066" s="86">
        <v>8000</v>
      </c>
    </row>
    <row r="1067" spans="2:6" ht="21">
      <c r="B1067" s="101" t="s">
        <v>590</v>
      </c>
      <c r="C1067" s="78" t="s">
        <v>591</v>
      </c>
      <c r="D1067" s="87">
        <v>8000</v>
      </c>
      <c r="E1067" s="87">
        <v>0</v>
      </c>
      <c r="F1067" s="87">
        <v>8000</v>
      </c>
    </row>
    <row r="1068" spans="2:6">
      <c r="B1068" s="102" t="s">
        <v>84</v>
      </c>
      <c r="C1068" s="94" t="s">
        <v>85</v>
      </c>
      <c r="D1068" s="88">
        <v>8000</v>
      </c>
      <c r="E1068" s="88">
        <v>0</v>
      </c>
      <c r="F1068" s="88">
        <v>8000</v>
      </c>
    </row>
    <row r="1069" spans="2:6" ht="21">
      <c r="B1069" s="105" t="s">
        <v>614</v>
      </c>
      <c r="C1069" s="79" t="s">
        <v>615</v>
      </c>
      <c r="D1069" s="89">
        <v>11339495</v>
      </c>
      <c r="E1069" s="89">
        <v>164485</v>
      </c>
      <c r="F1069" s="89">
        <v>11503980</v>
      </c>
    </row>
    <row r="1070" spans="2:6" ht="21">
      <c r="B1070" s="98" t="s">
        <v>586</v>
      </c>
      <c r="C1070" s="75" t="s">
        <v>587</v>
      </c>
      <c r="D1070" s="84">
        <v>11339495</v>
      </c>
      <c r="E1070" s="84">
        <v>164485</v>
      </c>
      <c r="F1070" s="84">
        <v>11503980</v>
      </c>
    </row>
    <row r="1071" spans="2:6">
      <c r="B1071" s="99" t="s">
        <v>616</v>
      </c>
      <c r="C1071" s="76" t="s">
        <v>597</v>
      </c>
      <c r="D1071" s="85">
        <v>10961445</v>
      </c>
      <c r="E1071" s="85">
        <v>69431</v>
      </c>
      <c r="F1071" s="85">
        <v>11030876</v>
      </c>
    </row>
    <row r="1072" spans="2:6">
      <c r="B1072" s="100" t="s">
        <v>319</v>
      </c>
      <c r="C1072" s="77" t="s">
        <v>320</v>
      </c>
      <c r="D1072" s="86">
        <v>8145945</v>
      </c>
      <c r="E1072" s="86">
        <v>0</v>
      </c>
      <c r="F1072" s="86">
        <v>8145945</v>
      </c>
    </row>
    <row r="1073" spans="2:6" ht="21">
      <c r="B1073" s="101" t="s">
        <v>590</v>
      </c>
      <c r="C1073" s="78" t="s">
        <v>591</v>
      </c>
      <c r="D1073" s="87">
        <v>8145945</v>
      </c>
      <c r="E1073" s="87">
        <v>0</v>
      </c>
      <c r="F1073" s="87">
        <v>8145945</v>
      </c>
    </row>
    <row r="1074" spans="2:6">
      <c r="B1074" s="102" t="s">
        <v>74</v>
      </c>
      <c r="C1074" s="94" t="s">
        <v>75</v>
      </c>
      <c r="D1074" s="88">
        <v>6364800</v>
      </c>
      <c r="E1074" s="88">
        <v>0</v>
      </c>
      <c r="F1074" s="88">
        <v>6364800</v>
      </c>
    </row>
    <row r="1075" spans="2:6">
      <c r="B1075" s="102" t="s">
        <v>76</v>
      </c>
      <c r="C1075" s="94" t="s">
        <v>77</v>
      </c>
      <c r="D1075" s="88">
        <v>470000</v>
      </c>
      <c r="E1075" s="88">
        <v>0</v>
      </c>
      <c r="F1075" s="88">
        <v>470000</v>
      </c>
    </row>
    <row r="1076" spans="2:6">
      <c r="B1076" s="102" t="s">
        <v>78</v>
      </c>
      <c r="C1076" s="94" t="s">
        <v>79</v>
      </c>
      <c r="D1076" s="88">
        <v>1094745</v>
      </c>
      <c r="E1076" s="88">
        <v>0</v>
      </c>
      <c r="F1076" s="88">
        <v>1094745</v>
      </c>
    </row>
    <row r="1077" spans="2:6">
      <c r="B1077" s="102" t="s">
        <v>86</v>
      </c>
      <c r="C1077" s="94" t="s">
        <v>87</v>
      </c>
      <c r="D1077" s="88">
        <v>194400</v>
      </c>
      <c r="E1077" s="88">
        <v>0</v>
      </c>
      <c r="F1077" s="88">
        <v>194400</v>
      </c>
    </row>
    <row r="1078" spans="2:6">
      <c r="B1078" s="102" t="s">
        <v>90</v>
      </c>
      <c r="C1078" s="94" t="s">
        <v>91</v>
      </c>
      <c r="D1078" s="88">
        <v>22000</v>
      </c>
      <c r="E1078" s="88">
        <v>0</v>
      </c>
      <c r="F1078" s="88">
        <v>22000</v>
      </c>
    </row>
    <row r="1079" spans="2:6">
      <c r="B1079" s="100" t="s">
        <v>617</v>
      </c>
      <c r="C1079" s="77" t="s">
        <v>618</v>
      </c>
      <c r="D1079" s="86">
        <v>2805300</v>
      </c>
      <c r="E1079" s="86">
        <v>69431</v>
      </c>
      <c r="F1079" s="86">
        <v>2874731</v>
      </c>
    </row>
    <row r="1080" spans="2:6" ht="21">
      <c r="B1080" s="101" t="s">
        <v>590</v>
      </c>
      <c r="C1080" s="78" t="s">
        <v>591</v>
      </c>
      <c r="D1080" s="87">
        <v>2805300</v>
      </c>
      <c r="E1080" s="87">
        <v>69431</v>
      </c>
      <c r="F1080" s="87">
        <v>2874731</v>
      </c>
    </row>
    <row r="1081" spans="2:6">
      <c r="B1081" s="102" t="s">
        <v>82</v>
      </c>
      <c r="C1081" s="94" t="s">
        <v>83</v>
      </c>
      <c r="D1081" s="88">
        <v>350000</v>
      </c>
      <c r="E1081" s="88">
        <v>0</v>
      </c>
      <c r="F1081" s="88">
        <v>350000</v>
      </c>
    </row>
    <row r="1082" spans="2:6">
      <c r="B1082" s="102" t="s">
        <v>84</v>
      </c>
      <c r="C1082" s="94" t="s">
        <v>85</v>
      </c>
      <c r="D1082" s="88">
        <v>1589100</v>
      </c>
      <c r="E1082" s="88">
        <v>22334</v>
      </c>
      <c r="F1082" s="88">
        <v>1611434</v>
      </c>
    </row>
    <row r="1083" spans="2:6">
      <c r="B1083" s="102" t="s">
        <v>86</v>
      </c>
      <c r="C1083" s="94" t="s">
        <v>87</v>
      </c>
      <c r="D1083" s="88">
        <v>785200</v>
      </c>
      <c r="E1083" s="88">
        <v>47097</v>
      </c>
      <c r="F1083" s="88">
        <v>832297</v>
      </c>
    </row>
    <row r="1084" spans="2:6">
      <c r="B1084" s="102" t="s">
        <v>90</v>
      </c>
      <c r="C1084" s="94" t="s">
        <v>91</v>
      </c>
      <c r="D1084" s="88">
        <v>60000</v>
      </c>
      <c r="E1084" s="88">
        <v>0</v>
      </c>
      <c r="F1084" s="88">
        <v>60000</v>
      </c>
    </row>
    <row r="1085" spans="2:6">
      <c r="B1085" s="102" t="s">
        <v>96</v>
      </c>
      <c r="C1085" s="94" t="s">
        <v>97</v>
      </c>
      <c r="D1085" s="88">
        <v>4000</v>
      </c>
      <c r="E1085" s="88">
        <v>0</v>
      </c>
      <c r="F1085" s="88">
        <v>4000</v>
      </c>
    </row>
    <row r="1086" spans="2:6" ht="22.5">
      <c r="B1086" s="102" t="s">
        <v>112</v>
      </c>
      <c r="C1086" s="94" t="s">
        <v>113</v>
      </c>
      <c r="D1086" s="88">
        <v>17000</v>
      </c>
      <c r="E1086" s="88">
        <v>0</v>
      </c>
      <c r="F1086" s="88">
        <v>17000</v>
      </c>
    </row>
    <row r="1087" spans="2:6">
      <c r="B1087" s="100" t="s">
        <v>619</v>
      </c>
      <c r="C1087" s="77" t="s">
        <v>620</v>
      </c>
      <c r="D1087" s="86">
        <v>10200</v>
      </c>
      <c r="E1087" s="86">
        <v>0</v>
      </c>
      <c r="F1087" s="86">
        <v>10200</v>
      </c>
    </row>
    <row r="1088" spans="2:6" ht="21">
      <c r="B1088" s="101" t="s">
        <v>590</v>
      </c>
      <c r="C1088" s="78" t="s">
        <v>591</v>
      </c>
      <c r="D1088" s="87">
        <v>10200</v>
      </c>
      <c r="E1088" s="87">
        <v>0</v>
      </c>
      <c r="F1088" s="87">
        <v>10200</v>
      </c>
    </row>
    <row r="1089" spans="2:6">
      <c r="B1089" s="102" t="s">
        <v>84</v>
      </c>
      <c r="C1089" s="94" t="s">
        <v>85</v>
      </c>
      <c r="D1089" s="88">
        <v>10200</v>
      </c>
      <c r="E1089" s="88">
        <v>0</v>
      </c>
      <c r="F1089" s="88">
        <v>10200</v>
      </c>
    </row>
    <row r="1090" spans="2:6">
      <c r="B1090" s="99" t="s">
        <v>621</v>
      </c>
      <c r="C1090" s="76" t="s">
        <v>622</v>
      </c>
      <c r="D1090" s="85">
        <v>60000</v>
      </c>
      <c r="E1090" s="85">
        <v>6000</v>
      </c>
      <c r="F1090" s="85">
        <v>66000</v>
      </c>
    </row>
    <row r="1091" spans="2:6">
      <c r="B1091" s="100" t="s">
        <v>617</v>
      </c>
      <c r="C1091" s="77" t="s">
        <v>618</v>
      </c>
      <c r="D1091" s="86">
        <v>60000</v>
      </c>
      <c r="E1091" s="86">
        <v>6000</v>
      </c>
      <c r="F1091" s="86">
        <v>66000</v>
      </c>
    </row>
    <row r="1092" spans="2:6" ht="21">
      <c r="B1092" s="101" t="s">
        <v>590</v>
      </c>
      <c r="C1092" s="78" t="s">
        <v>591</v>
      </c>
      <c r="D1092" s="87">
        <v>60000</v>
      </c>
      <c r="E1092" s="87">
        <v>6000</v>
      </c>
      <c r="F1092" s="87">
        <v>66000</v>
      </c>
    </row>
    <row r="1093" spans="2:6">
      <c r="B1093" s="102" t="s">
        <v>74</v>
      </c>
      <c r="C1093" s="94" t="s">
        <v>75</v>
      </c>
      <c r="D1093" s="88">
        <v>0</v>
      </c>
      <c r="E1093" s="88">
        <v>8830</v>
      </c>
      <c r="F1093" s="88">
        <v>8830</v>
      </c>
    </row>
    <row r="1094" spans="2:6">
      <c r="B1094" s="102" t="s">
        <v>78</v>
      </c>
      <c r="C1094" s="94" t="s">
        <v>79</v>
      </c>
      <c r="D1094" s="88">
        <v>0</v>
      </c>
      <c r="E1094" s="88">
        <v>1520</v>
      </c>
      <c r="F1094" s="88">
        <v>1520</v>
      </c>
    </row>
    <row r="1095" spans="2:6">
      <c r="B1095" s="102" t="s">
        <v>82</v>
      </c>
      <c r="C1095" s="94" t="s">
        <v>83</v>
      </c>
      <c r="D1095" s="88">
        <v>0</v>
      </c>
      <c r="E1095" s="88">
        <v>3000</v>
      </c>
      <c r="F1095" s="88">
        <v>3000</v>
      </c>
    </row>
    <row r="1096" spans="2:6">
      <c r="B1096" s="102" t="s">
        <v>84</v>
      </c>
      <c r="C1096" s="94" t="s">
        <v>85</v>
      </c>
      <c r="D1096" s="88">
        <v>40000</v>
      </c>
      <c r="E1096" s="88">
        <v>-7350</v>
      </c>
      <c r="F1096" s="88">
        <v>32650</v>
      </c>
    </row>
    <row r="1097" spans="2:6">
      <c r="B1097" s="102" t="s">
        <v>138</v>
      </c>
      <c r="C1097" s="94" t="s">
        <v>139</v>
      </c>
      <c r="D1097" s="88">
        <v>20000</v>
      </c>
      <c r="E1097" s="88">
        <v>0</v>
      </c>
      <c r="F1097" s="88">
        <v>20000</v>
      </c>
    </row>
    <row r="1098" spans="2:6" ht="21">
      <c r="B1098" s="99" t="s">
        <v>623</v>
      </c>
      <c r="C1098" s="76" t="s">
        <v>624</v>
      </c>
      <c r="D1098" s="85">
        <v>15300</v>
      </c>
      <c r="E1098" s="85">
        <v>0</v>
      </c>
      <c r="F1098" s="85">
        <v>15300</v>
      </c>
    </row>
    <row r="1099" spans="2:6">
      <c r="B1099" s="100" t="s">
        <v>617</v>
      </c>
      <c r="C1099" s="77" t="s">
        <v>618</v>
      </c>
      <c r="D1099" s="86">
        <v>15300</v>
      </c>
      <c r="E1099" s="86">
        <v>0</v>
      </c>
      <c r="F1099" s="86">
        <v>15300</v>
      </c>
    </row>
    <row r="1100" spans="2:6" ht="21">
      <c r="B1100" s="101" t="s">
        <v>590</v>
      </c>
      <c r="C1100" s="78" t="s">
        <v>591</v>
      </c>
      <c r="D1100" s="87">
        <v>15300</v>
      </c>
      <c r="E1100" s="87">
        <v>0</v>
      </c>
      <c r="F1100" s="87">
        <v>15300</v>
      </c>
    </row>
    <row r="1101" spans="2:6">
      <c r="B1101" s="102" t="s">
        <v>74</v>
      </c>
      <c r="C1101" s="94" t="s">
        <v>75</v>
      </c>
      <c r="D1101" s="88">
        <v>10800</v>
      </c>
      <c r="E1101" s="88">
        <v>0</v>
      </c>
      <c r="F1101" s="88">
        <v>10800</v>
      </c>
    </row>
    <row r="1102" spans="2:6">
      <c r="B1102" s="102" t="s">
        <v>78</v>
      </c>
      <c r="C1102" s="94" t="s">
        <v>79</v>
      </c>
      <c r="D1102" s="88">
        <v>1858</v>
      </c>
      <c r="E1102" s="88">
        <v>0</v>
      </c>
      <c r="F1102" s="88">
        <v>1858</v>
      </c>
    </row>
    <row r="1103" spans="2:6">
      <c r="B1103" s="102" t="s">
        <v>84</v>
      </c>
      <c r="C1103" s="94" t="s">
        <v>85</v>
      </c>
      <c r="D1103" s="88">
        <v>2642</v>
      </c>
      <c r="E1103" s="88">
        <v>0</v>
      </c>
      <c r="F1103" s="88">
        <v>2642</v>
      </c>
    </row>
    <row r="1104" spans="2:6">
      <c r="B1104" s="99" t="s">
        <v>625</v>
      </c>
      <c r="C1104" s="76" t="s">
        <v>626</v>
      </c>
      <c r="D1104" s="85">
        <v>45000</v>
      </c>
      <c r="E1104" s="85">
        <v>0</v>
      </c>
      <c r="F1104" s="85">
        <v>45000</v>
      </c>
    </row>
    <row r="1105" spans="2:6">
      <c r="B1105" s="100" t="s">
        <v>617</v>
      </c>
      <c r="C1105" s="77" t="s">
        <v>618</v>
      </c>
      <c r="D1105" s="86">
        <v>45000</v>
      </c>
      <c r="E1105" s="86">
        <v>0</v>
      </c>
      <c r="F1105" s="86">
        <v>45000</v>
      </c>
    </row>
    <row r="1106" spans="2:6" ht="21">
      <c r="B1106" s="101" t="s">
        <v>590</v>
      </c>
      <c r="C1106" s="78" t="s">
        <v>591</v>
      </c>
      <c r="D1106" s="87">
        <v>45000</v>
      </c>
      <c r="E1106" s="87">
        <v>0</v>
      </c>
      <c r="F1106" s="87">
        <v>45000</v>
      </c>
    </row>
    <row r="1107" spans="2:6">
      <c r="B1107" s="102" t="s">
        <v>74</v>
      </c>
      <c r="C1107" s="94" t="s">
        <v>75</v>
      </c>
      <c r="D1107" s="88">
        <v>20000</v>
      </c>
      <c r="E1107" s="88">
        <v>0</v>
      </c>
      <c r="F1107" s="88">
        <v>20000</v>
      </c>
    </row>
    <row r="1108" spans="2:6">
      <c r="B1108" s="102" t="s">
        <v>78</v>
      </c>
      <c r="C1108" s="94" t="s">
        <v>79</v>
      </c>
      <c r="D1108" s="88">
        <v>3440</v>
      </c>
      <c r="E1108" s="88">
        <v>0</v>
      </c>
      <c r="F1108" s="88">
        <v>3440</v>
      </c>
    </row>
    <row r="1109" spans="2:6">
      <c r="B1109" s="102" t="s">
        <v>84</v>
      </c>
      <c r="C1109" s="94" t="s">
        <v>85</v>
      </c>
      <c r="D1109" s="88">
        <v>21560</v>
      </c>
      <c r="E1109" s="88">
        <v>0</v>
      </c>
      <c r="F1109" s="88">
        <v>21560</v>
      </c>
    </row>
    <row r="1110" spans="2:6">
      <c r="B1110" s="99" t="s">
        <v>627</v>
      </c>
      <c r="C1110" s="76" t="s">
        <v>603</v>
      </c>
      <c r="D1110" s="85">
        <v>30000</v>
      </c>
      <c r="E1110" s="85">
        <v>15991</v>
      </c>
      <c r="F1110" s="85">
        <v>45991</v>
      </c>
    </row>
    <row r="1111" spans="2:6">
      <c r="B1111" s="100" t="s">
        <v>319</v>
      </c>
      <c r="C1111" s="77" t="s">
        <v>320</v>
      </c>
      <c r="D1111" s="86">
        <v>10000</v>
      </c>
      <c r="E1111" s="86">
        <v>5000</v>
      </c>
      <c r="F1111" s="86">
        <v>15000</v>
      </c>
    </row>
    <row r="1112" spans="2:6" ht="21">
      <c r="B1112" s="101" t="s">
        <v>590</v>
      </c>
      <c r="C1112" s="78" t="s">
        <v>591</v>
      </c>
      <c r="D1112" s="87">
        <v>10000</v>
      </c>
      <c r="E1112" s="87">
        <v>5000</v>
      </c>
      <c r="F1112" s="87">
        <v>15000</v>
      </c>
    </row>
    <row r="1113" spans="2:6">
      <c r="B1113" s="102" t="s">
        <v>86</v>
      </c>
      <c r="C1113" s="94" t="s">
        <v>87</v>
      </c>
      <c r="D1113" s="88">
        <v>10000</v>
      </c>
      <c r="E1113" s="88">
        <v>5000</v>
      </c>
      <c r="F1113" s="88">
        <v>15000</v>
      </c>
    </row>
    <row r="1114" spans="2:6">
      <c r="B1114" s="100" t="s">
        <v>628</v>
      </c>
      <c r="C1114" s="77" t="s">
        <v>629</v>
      </c>
      <c r="D1114" s="86">
        <v>20000</v>
      </c>
      <c r="E1114" s="86">
        <v>10991</v>
      </c>
      <c r="F1114" s="86">
        <v>30991</v>
      </c>
    </row>
    <row r="1115" spans="2:6" ht="21">
      <c r="B1115" s="101" t="s">
        <v>590</v>
      </c>
      <c r="C1115" s="78" t="s">
        <v>591</v>
      </c>
      <c r="D1115" s="87">
        <v>20000</v>
      </c>
      <c r="E1115" s="87">
        <v>10991</v>
      </c>
      <c r="F1115" s="87">
        <v>30991</v>
      </c>
    </row>
    <row r="1116" spans="2:6">
      <c r="B1116" s="102" t="s">
        <v>84</v>
      </c>
      <c r="C1116" s="94" t="s">
        <v>85</v>
      </c>
      <c r="D1116" s="88">
        <v>20000</v>
      </c>
      <c r="E1116" s="88">
        <v>0</v>
      </c>
      <c r="F1116" s="88">
        <v>20000</v>
      </c>
    </row>
    <row r="1117" spans="2:6">
      <c r="B1117" s="102" t="s">
        <v>138</v>
      </c>
      <c r="C1117" s="94" t="s">
        <v>139</v>
      </c>
      <c r="D1117" s="88">
        <v>0</v>
      </c>
      <c r="E1117" s="88">
        <v>10991</v>
      </c>
      <c r="F1117" s="88">
        <v>10991</v>
      </c>
    </row>
    <row r="1118" spans="2:6" ht="21">
      <c r="B1118" s="99" t="s">
        <v>606</v>
      </c>
      <c r="C1118" s="76" t="s">
        <v>470</v>
      </c>
      <c r="D1118" s="85">
        <v>2500</v>
      </c>
      <c r="E1118" s="85">
        <v>59</v>
      </c>
      <c r="F1118" s="85">
        <v>2559</v>
      </c>
    </row>
    <row r="1119" spans="2:6">
      <c r="B1119" s="100" t="s">
        <v>617</v>
      </c>
      <c r="C1119" s="77" t="s">
        <v>618</v>
      </c>
      <c r="D1119" s="86">
        <v>2500</v>
      </c>
      <c r="E1119" s="86">
        <v>-1834</v>
      </c>
      <c r="F1119" s="86">
        <v>666</v>
      </c>
    </row>
    <row r="1120" spans="2:6" ht="21">
      <c r="B1120" s="101" t="s">
        <v>590</v>
      </c>
      <c r="C1120" s="78" t="s">
        <v>591</v>
      </c>
      <c r="D1120" s="87">
        <v>2500</v>
      </c>
      <c r="E1120" s="87">
        <v>-1834</v>
      </c>
      <c r="F1120" s="87">
        <v>666</v>
      </c>
    </row>
    <row r="1121" spans="2:6">
      <c r="B1121" s="102" t="s">
        <v>88</v>
      </c>
      <c r="C1121" s="94" t="s">
        <v>89</v>
      </c>
      <c r="D1121" s="88">
        <v>2500</v>
      </c>
      <c r="E1121" s="88">
        <v>-1834</v>
      </c>
      <c r="F1121" s="88">
        <v>666</v>
      </c>
    </row>
    <row r="1122" spans="2:6">
      <c r="B1122" s="100" t="s">
        <v>628</v>
      </c>
      <c r="C1122" s="77" t="s">
        <v>629</v>
      </c>
      <c r="D1122" s="86">
        <v>0</v>
      </c>
      <c r="E1122" s="86">
        <v>1893</v>
      </c>
      <c r="F1122" s="86">
        <v>1893</v>
      </c>
    </row>
    <row r="1123" spans="2:6" ht="21">
      <c r="B1123" s="101" t="s">
        <v>590</v>
      </c>
      <c r="C1123" s="78" t="s">
        <v>591</v>
      </c>
      <c r="D1123" s="87">
        <v>0</v>
      </c>
      <c r="E1123" s="87">
        <v>1893</v>
      </c>
      <c r="F1123" s="87">
        <v>1893</v>
      </c>
    </row>
    <row r="1124" spans="2:6">
      <c r="B1124" s="102" t="s">
        <v>88</v>
      </c>
      <c r="C1124" s="94" t="s">
        <v>89</v>
      </c>
      <c r="D1124" s="88">
        <v>0</v>
      </c>
      <c r="E1124" s="88">
        <v>1893</v>
      </c>
      <c r="F1124" s="88">
        <v>1893</v>
      </c>
    </row>
    <row r="1125" spans="2:6">
      <c r="B1125" s="99" t="s">
        <v>607</v>
      </c>
      <c r="C1125" s="76" t="s">
        <v>500</v>
      </c>
      <c r="D1125" s="85">
        <v>0</v>
      </c>
      <c r="E1125" s="85">
        <v>70460</v>
      </c>
      <c r="F1125" s="85">
        <v>70460</v>
      </c>
    </row>
    <row r="1126" spans="2:6">
      <c r="B1126" s="100" t="s">
        <v>319</v>
      </c>
      <c r="C1126" s="77" t="s">
        <v>320</v>
      </c>
      <c r="D1126" s="86">
        <v>0</v>
      </c>
      <c r="E1126" s="86">
        <v>35230</v>
      </c>
      <c r="F1126" s="86">
        <v>35230</v>
      </c>
    </row>
    <row r="1127" spans="2:6" ht="21">
      <c r="B1127" s="101" t="s">
        <v>590</v>
      </c>
      <c r="C1127" s="78" t="s">
        <v>591</v>
      </c>
      <c r="D1127" s="87">
        <v>0</v>
      </c>
      <c r="E1127" s="87">
        <v>35230</v>
      </c>
      <c r="F1127" s="87">
        <v>35230</v>
      </c>
    </row>
    <row r="1128" spans="2:6">
      <c r="B1128" s="102" t="s">
        <v>74</v>
      </c>
      <c r="C1128" s="94" t="s">
        <v>75</v>
      </c>
      <c r="D1128" s="88">
        <v>0</v>
      </c>
      <c r="E1128" s="88">
        <v>27500</v>
      </c>
      <c r="F1128" s="88">
        <v>27500</v>
      </c>
    </row>
    <row r="1129" spans="2:6">
      <c r="B1129" s="102" t="s">
        <v>78</v>
      </c>
      <c r="C1129" s="94" t="s">
        <v>79</v>
      </c>
      <c r="D1129" s="88">
        <v>0</v>
      </c>
      <c r="E1129" s="88">
        <v>4730</v>
      </c>
      <c r="F1129" s="88">
        <v>4730</v>
      </c>
    </row>
    <row r="1130" spans="2:6">
      <c r="B1130" s="102" t="s">
        <v>82</v>
      </c>
      <c r="C1130" s="94" t="s">
        <v>83</v>
      </c>
      <c r="D1130" s="88">
        <v>0</v>
      </c>
      <c r="E1130" s="88">
        <v>3000</v>
      </c>
      <c r="F1130" s="88">
        <v>3000</v>
      </c>
    </row>
    <row r="1131" spans="2:6">
      <c r="B1131" s="100" t="s">
        <v>628</v>
      </c>
      <c r="C1131" s="77" t="s">
        <v>629</v>
      </c>
      <c r="D1131" s="86">
        <v>0</v>
      </c>
      <c r="E1131" s="86">
        <v>35230</v>
      </c>
      <c r="F1131" s="86">
        <v>35230</v>
      </c>
    </row>
    <row r="1132" spans="2:6" ht="21">
      <c r="B1132" s="101" t="s">
        <v>590</v>
      </c>
      <c r="C1132" s="78" t="s">
        <v>591</v>
      </c>
      <c r="D1132" s="87">
        <v>0</v>
      </c>
      <c r="E1132" s="87">
        <v>35230</v>
      </c>
      <c r="F1132" s="87">
        <v>35230</v>
      </c>
    </row>
    <row r="1133" spans="2:6">
      <c r="B1133" s="102" t="s">
        <v>74</v>
      </c>
      <c r="C1133" s="94" t="s">
        <v>75</v>
      </c>
      <c r="D1133" s="88">
        <v>0</v>
      </c>
      <c r="E1133" s="88">
        <v>27500</v>
      </c>
      <c r="F1133" s="88">
        <v>27500</v>
      </c>
    </row>
    <row r="1134" spans="2:6">
      <c r="B1134" s="102" t="s">
        <v>78</v>
      </c>
      <c r="C1134" s="94" t="s">
        <v>79</v>
      </c>
      <c r="D1134" s="88">
        <v>0</v>
      </c>
      <c r="E1134" s="88">
        <v>4730</v>
      </c>
      <c r="F1134" s="88">
        <v>4730</v>
      </c>
    </row>
    <row r="1135" spans="2:6">
      <c r="B1135" s="102" t="s">
        <v>82</v>
      </c>
      <c r="C1135" s="94" t="s">
        <v>83</v>
      </c>
      <c r="D1135" s="88">
        <v>0</v>
      </c>
      <c r="E1135" s="88">
        <v>3000</v>
      </c>
      <c r="F1135" s="88">
        <v>3000</v>
      </c>
    </row>
    <row r="1136" spans="2:6" ht="21">
      <c r="B1136" s="99" t="s">
        <v>608</v>
      </c>
      <c r="C1136" s="76" t="s">
        <v>609</v>
      </c>
      <c r="D1136" s="85">
        <v>225250</v>
      </c>
      <c r="E1136" s="85">
        <v>2544</v>
      </c>
      <c r="F1136" s="85">
        <v>227794</v>
      </c>
    </row>
    <row r="1137" spans="2:6">
      <c r="B1137" s="100" t="s">
        <v>630</v>
      </c>
      <c r="C1137" s="77" t="s">
        <v>631</v>
      </c>
      <c r="D1137" s="86">
        <v>30250</v>
      </c>
      <c r="E1137" s="86">
        <v>0</v>
      </c>
      <c r="F1137" s="86">
        <v>30250</v>
      </c>
    </row>
    <row r="1138" spans="2:6" ht="21">
      <c r="B1138" s="101" t="s">
        <v>590</v>
      </c>
      <c r="C1138" s="78" t="s">
        <v>591</v>
      </c>
      <c r="D1138" s="87">
        <v>30250</v>
      </c>
      <c r="E1138" s="87">
        <v>0</v>
      </c>
      <c r="F1138" s="87">
        <v>30250</v>
      </c>
    </row>
    <row r="1139" spans="2:6">
      <c r="B1139" s="102" t="s">
        <v>138</v>
      </c>
      <c r="C1139" s="94" t="s">
        <v>139</v>
      </c>
      <c r="D1139" s="88">
        <v>30250</v>
      </c>
      <c r="E1139" s="88">
        <v>0</v>
      </c>
      <c r="F1139" s="88">
        <v>30250</v>
      </c>
    </row>
    <row r="1140" spans="2:6">
      <c r="B1140" s="100" t="s">
        <v>617</v>
      </c>
      <c r="C1140" s="77" t="s">
        <v>618</v>
      </c>
      <c r="D1140" s="86">
        <v>175000</v>
      </c>
      <c r="E1140" s="86">
        <v>0</v>
      </c>
      <c r="F1140" s="86">
        <v>175000</v>
      </c>
    </row>
    <row r="1141" spans="2:6" ht="21">
      <c r="B1141" s="101" t="s">
        <v>590</v>
      </c>
      <c r="C1141" s="78" t="s">
        <v>591</v>
      </c>
      <c r="D1141" s="87">
        <v>175000</v>
      </c>
      <c r="E1141" s="87">
        <v>0</v>
      </c>
      <c r="F1141" s="87">
        <v>175000</v>
      </c>
    </row>
    <row r="1142" spans="2:6">
      <c r="B1142" s="102" t="s">
        <v>138</v>
      </c>
      <c r="C1142" s="94" t="s">
        <v>139</v>
      </c>
      <c r="D1142" s="88">
        <v>25000</v>
      </c>
      <c r="E1142" s="88">
        <v>0</v>
      </c>
      <c r="F1142" s="88">
        <v>25000</v>
      </c>
    </row>
    <row r="1143" spans="2:6">
      <c r="B1143" s="102" t="s">
        <v>140</v>
      </c>
      <c r="C1143" s="94" t="s">
        <v>141</v>
      </c>
      <c r="D1143" s="88">
        <v>150000</v>
      </c>
      <c r="E1143" s="88">
        <v>0</v>
      </c>
      <c r="F1143" s="88">
        <v>150000</v>
      </c>
    </row>
    <row r="1144" spans="2:6">
      <c r="B1144" s="100" t="s">
        <v>619</v>
      </c>
      <c r="C1144" s="77" t="s">
        <v>620</v>
      </c>
      <c r="D1144" s="86">
        <v>0</v>
      </c>
      <c r="E1144" s="86">
        <v>2544</v>
      </c>
      <c r="F1144" s="86">
        <v>2544</v>
      </c>
    </row>
    <row r="1145" spans="2:6" ht="21">
      <c r="B1145" s="101" t="s">
        <v>590</v>
      </c>
      <c r="C1145" s="78" t="s">
        <v>591</v>
      </c>
      <c r="D1145" s="87">
        <v>0</v>
      </c>
      <c r="E1145" s="87">
        <v>2544</v>
      </c>
      <c r="F1145" s="87">
        <v>2544</v>
      </c>
    </row>
    <row r="1146" spans="2:6">
      <c r="B1146" s="102" t="s">
        <v>138</v>
      </c>
      <c r="C1146" s="94" t="s">
        <v>139</v>
      </c>
      <c r="D1146" s="88">
        <v>0</v>
      </c>
      <c r="E1146" s="88">
        <v>2544</v>
      </c>
      <c r="F1146" s="88">
        <v>2544</v>
      </c>
    </row>
    <row r="1147" spans="2:6" ht="21">
      <c r="B1147" s="100" t="s">
        <v>632</v>
      </c>
      <c r="C1147" s="77" t="s">
        <v>633</v>
      </c>
      <c r="D1147" s="86">
        <v>20000</v>
      </c>
      <c r="E1147" s="86">
        <v>0</v>
      </c>
      <c r="F1147" s="86">
        <v>20000</v>
      </c>
    </row>
    <row r="1148" spans="2:6" ht="21">
      <c r="B1148" s="101" t="s">
        <v>590</v>
      </c>
      <c r="C1148" s="78" t="s">
        <v>591</v>
      </c>
      <c r="D1148" s="87">
        <v>20000</v>
      </c>
      <c r="E1148" s="87">
        <v>0</v>
      </c>
      <c r="F1148" s="87">
        <v>20000</v>
      </c>
    </row>
    <row r="1149" spans="2:6">
      <c r="B1149" s="102" t="s">
        <v>138</v>
      </c>
      <c r="C1149" s="94" t="s">
        <v>139</v>
      </c>
      <c r="D1149" s="88">
        <v>20000</v>
      </c>
      <c r="E1149" s="88">
        <v>0</v>
      </c>
      <c r="F1149" s="88">
        <v>20000</v>
      </c>
    </row>
    <row r="1150" spans="2:6">
      <c r="B1150" s="97" t="s">
        <v>634</v>
      </c>
      <c r="C1150" s="18" t="s">
        <v>635</v>
      </c>
      <c r="D1150" s="83">
        <v>6415250</v>
      </c>
      <c r="E1150" s="83">
        <v>-1000000</v>
      </c>
      <c r="F1150" s="83">
        <v>5415250</v>
      </c>
    </row>
    <row r="1151" spans="2:6">
      <c r="B1151" s="98" t="s">
        <v>636</v>
      </c>
      <c r="C1151" s="75" t="s">
        <v>637</v>
      </c>
      <c r="D1151" s="84">
        <v>6415250</v>
      </c>
      <c r="E1151" s="84">
        <v>-1000000</v>
      </c>
      <c r="F1151" s="84">
        <v>5415250</v>
      </c>
    </row>
    <row r="1152" spans="2:6">
      <c r="B1152" s="99" t="s">
        <v>638</v>
      </c>
      <c r="C1152" s="76" t="s">
        <v>639</v>
      </c>
      <c r="D1152" s="85">
        <v>4904750</v>
      </c>
      <c r="E1152" s="85">
        <v>-1000000</v>
      </c>
      <c r="F1152" s="85">
        <v>3904750</v>
      </c>
    </row>
    <row r="1153" spans="2:6">
      <c r="B1153" s="100" t="s">
        <v>319</v>
      </c>
      <c r="C1153" s="77" t="s">
        <v>320</v>
      </c>
      <c r="D1153" s="86">
        <v>4776500</v>
      </c>
      <c r="E1153" s="86">
        <v>-1000000</v>
      </c>
      <c r="F1153" s="86">
        <v>3776500</v>
      </c>
    </row>
    <row r="1154" spans="2:6" ht="21">
      <c r="B1154" s="101" t="s">
        <v>640</v>
      </c>
      <c r="C1154" s="78" t="s">
        <v>641</v>
      </c>
      <c r="D1154" s="87">
        <v>4776500</v>
      </c>
      <c r="E1154" s="87">
        <v>-1000000</v>
      </c>
      <c r="F1154" s="87">
        <v>3776500</v>
      </c>
    </row>
    <row r="1155" spans="2:6" ht="22.5">
      <c r="B1155" s="102" t="s">
        <v>112</v>
      </c>
      <c r="C1155" s="94" t="s">
        <v>113</v>
      </c>
      <c r="D1155" s="88">
        <v>4776500</v>
      </c>
      <c r="E1155" s="88">
        <v>-1000000</v>
      </c>
      <c r="F1155" s="88">
        <v>3776500</v>
      </c>
    </row>
    <row r="1156" spans="2:6">
      <c r="B1156" s="100" t="s">
        <v>351</v>
      </c>
      <c r="C1156" s="77" t="s">
        <v>352</v>
      </c>
      <c r="D1156" s="86">
        <v>128250</v>
      </c>
      <c r="E1156" s="86">
        <v>0</v>
      </c>
      <c r="F1156" s="86">
        <v>128250</v>
      </c>
    </row>
    <row r="1157" spans="2:6" ht="21">
      <c r="B1157" s="101" t="s">
        <v>640</v>
      </c>
      <c r="C1157" s="78" t="s">
        <v>641</v>
      </c>
      <c r="D1157" s="87">
        <v>128250</v>
      </c>
      <c r="E1157" s="87">
        <v>0</v>
      </c>
      <c r="F1157" s="87">
        <v>128250</v>
      </c>
    </row>
    <row r="1158" spans="2:6" ht="22.5">
      <c r="B1158" s="102" t="s">
        <v>112</v>
      </c>
      <c r="C1158" s="94" t="s">
        <v>113</v>
      </c>
      <c r="D1158" s="88">
        <v>128250</v>
      </c>
      <c r="E1158" s="88">
        <v>0</v>
      </c>
      <c r="F1158" s="88">
        <v>128250</v>
      </c>
    </row>
    <row r="1159" spans="2:6">
      <c r="B1159" s="99" t="s">
        <v>642</v>
      </c>
      <c r="C1159" s="76" t="s">
        <v>643</v>
      </c>
      <c r="D1159" s="85">
        <v>647000</v>
      </c>
      <c r="E1159" s="85">
        <v>0</v>
      </c>
      <c r="F1159" s="85">
        <v>647000</v>
      </c>
    </row>
    <row r="1160" spans="2:6">
      <c r="B1160" s="100" t="s">
        <v>319</v>
      </c>
      <c r="C1160" s="77" t="s">
        <v>320</v>
      </c>
      <c r="D1160" s="86">
        <v>647000</v>
      </c>
      <c r="E1160" s="86">
        <v>0</v>
      </c>
      <c r="F1160" s="86">
        <v>647000</v>
      </c>
    </row>
    <row r="1161" spans="2:6" ht="21">
      <c r="B1161" s="101" t="s">
        <v>640</v>
      </c>
      <c r="C1161" s="78" t="s">
        <v>641</v>
      </c>
      <c r="D1161" s="87">
        <v>647000</v>
      </c>
      <c r="E1161" s="87">
        <v>0</v>
      </c>
      <c r="F1161" s="87">
        <v>647000</v>
      </c>
    </row>
    <row r="1162" spans="2:6">
      <c r="B1162" s="102" t="s">
        <v>116</v>
      </c>
      <c r="C1162" s="94" t="s">
        <v>117</v>
      </c>
      <c r="D1162" s="88">
        <v>647000</v>
      </c>
      <c r="E1162" s="88">
        <v>0</v>
      </c>
      <c r="F1162" s="88">
        <v>647000</v>
      </c>
    </row>
    <row r="1163" spans="2:6" ht="21">
      <c r="B1163" s="99" t="s">
        <v>644</v>
      </c>
      <c r="C1163" s="76" t="s">
        <v>645</v>
      </c>
      <c r="D1163" s="85">
        <v>305500</v>
      </c>
      <c r="E1163" s="85">
        <v>0</v>
      </c>
      <c r="F1163" s="85">
        <v>305500</v>
      </c>
    </row>
    <row r="1164" spans="2:6">
      <c r="B1164" s="100" t="s">
        <v>319</v>
      </c>
      <c r="C1164" s="77" t="s">
        <v>320</v>
      </c>
      <c r="D1164" s="86">
        <v>305500</v>
      </c>
      <c r="E1164" s="86">
        <v>0</v>
      </c>
      <c r="F1164" s="86">
        <v>305500</v>
      </c>
    </row>
    <row r="1165" spans="2:6" ht="21">
      <c r="B1165" s="101" t="s">
        <v>640</v>
      </c>
      <c r="C1165" s="78" t="s">
        <v>641</v>
      </c>
      <c r="D1165" s="87">
        <v>305500</v>
      </c>
      <c r="E1165" s="87">
        <v>0</v>
      </c>
      <c r="F1165" s="87">
        <v>305500</v>
      </c>
    </row>
    <row r="1166" spans="2:6">
      <c r="B1166" s="102" t="s">
        <v>116</v>
      </c>
      <c r="C1166" s="94" t="s">
        <v>117</v>
      </c>
      <c r="D1166" s="88">
        <v>305500</v>
      </c>
      <c r="E1166" s="88">
        <v>0</v>
      </c>
      <c r="F1166" s="88">
        <v>305500</v>
      </c>
    </row>
    <row r="1167" spans="2:6">
      <c r="B1167" s="99" t="s">
        <v>646</v>
      </c>
      <c r="C1167" s="76" t="s">
        <v>647</v>
      </c>
      <c r="D1167" s="85">
        <v>558000</v>
      </c>
      <c r="E1167" s="85">
        <v>0</v>
      </c>
      <c r="F1167" s="85">
        <v>558000</v>
      </c>
    </row>
    <row r="1168" spans="2:6">
      <c r="B1168" s="100" t="s">
        <v>319</v>
      </c>
      <c r="C1168" s="77" t="s">
        <v>320</v>
      </c>
      <c r="D1168" s="86">
        <v>558000</v>
      </c>
      <c r="E1168" s="86">
        <v>0</v>
      </c>
      <c r="F1168" s="86">
        <v>558000</v>
      </c>
    </row>
    <row r="1169" spans="2:6" ht="21">
      <c r="B1169" s="101" t="s">
        <v>648</v>
      </c>
      <c r="C1169" s="78" t="s">
        <v>649</v>
      </c>
      <c r="D1169" s="87">
        <v>558000</v>
      </c>
      <c r="E1169" s="87">
        <v>0</v>
      </c>
      <c r="F1169" s="87">
        <v>558000</v>
      </c>
    </row>
    <row r="1170" spans="2:6">
      <c r="B1170" s="102" t="s">
        <v>86</v>
      </c>
      <c r="C1170" s="94" t="s">
        <v>87</v>
      </c>
      <c r="D1170" s="88">
        <v>20000</v>
      </c>
      <c r="E1170" s="88">
        <v>0</v>
      </c>
      <c r="F1170" s="88">
        <v>20000</v>
      </c>
    </row>
    <row r="1171" spans="2:6" ht="22.5">
      <c r="B1171" s="102" t="s">
        <v>112</v>
      </c>
      <c r="C1171" s="94" t="s">
        <v>113</v>
      </c>
      <c r="D1171" s="88">
        <v>50000</v>
      </c>
      <c r="E1171" s="88">
        <v>0</v>
      </c>
      <c r="F1171" s="88">
        <v>50000</v>
      </c>
    </row>
    <row r="1172" spans="2:6">
      <c r="B1172" s="102" t="s">
        <v>116</v>
      </c>
      <c r="C1172" s="94" t="s">
        <v>117</v>
      </c>
      <c r="D1172" s="88">
        <v>488000</v>
      </c>
      <c r="E1172" s="88">
        <v>0</v>
      </c>
      <c r="F1172" s="88">
        <v>488000</v>
      </c>
    </row>
    <row r="1173" spans="2:6" ht="21">
      <c r="B1173" s="96" t="s">
        <v>650</v>
      </c>
      <c r="C1173" s="93" t="s">
        <v>651</v>
      </c>
      <c r="D1173" s="82">
        <v>410000</v>
      </c>
      <c r="E1173" s="82">
        <v>0</v>
      </c>
      <c r="F1173" s="82">
        <v>410000</v>
      </c>
    </row>
    <row r="1174" spans="2:6" ht="21">
      <c r="B1174" s="97" t="s">
        <v>652</v>
      </c>
      <c r="C1174" s="18" t="s">
        <v>651</v>
      </c>
      <c r="D1174" s="83">
        <v>410000</v>
      </c>
      <c r="E1174" s="83">
        <v>0</v>
      </c>
      <c r="F1174" s="83">
        <v>410000</v>
      </c>
    </row>
    <row r="1175" spans="2:6">
      <c r="B1175" s="98" t="s">
        <v>653</v>
      </c>
      <c r="C1175" s="75" t="s">
        <v>654</v>
      </c>
      <c r="D1175" s="84">
        <v>10000</v>
      </c>
      <c r="E1175" s="84">
        <v>0</v>
      </c>
      <c r="F1175" s="84">
        <v>10000</v>
      </c>
    </row>
    <row r="1176" spans="2:6">
      <c r="B1176" s="99" t="s">
        <v>655</v>
      </c>
      <c r="C1176" s="76" t="s">
        <v>656</v>
      </c>
      <c r="D1176" s="85">
        <v>10000</v>
      </c>
      <c r="E1176" s="85">
        <v>0</v>
      </c>
      <c r="F1176" s="85">
        <v>10000</v>
      </c>
    </row>
    <row r="1177" spans="2:6">
      <c r="B1177" s="100" t="s">
        <v>319</v>
      </c>
      <c r="C1177" s="77" t="s">
        <v>320</v>
      </c>
      <c r="D1177" s="86">
        <v>10000</v>
      </c>
      <c r="E1177" s="86">
        <v>0</v>
      </c>
      <c r="F1177" s="86">
        <v>10000</v>
      </c>
    </row>
    <row r="1178" spans="2:6" ht="21">
      <c r="B1178" s="101" t="s">
        <v>405</v>
      </c>
      <c r="C1178" s="78" t="s">
        <v>406</v>
      </c>
      <c r="D1178" s="87">
        <v>10000</v>
      </c>
      <c r="E1178" s="87">
        <v>0</v>
      </c>
      <c r="F1178" s="87">
        <v>10000</v>
      </c>
    </row>
    <row r="1179" spans="2:6">
      <c r="B1179" s="102" t="s">
        <v>90</v>
      </c>
      <c r="C1179" s="94" t="s">
        <v>91</v>
      </c>
      <c r="D1179" s="88">
        <v>10000</v>
      </c>
      <c r="E1179" s="88">
        <v>0</v>
      </c>
      <c r="F1179" s="88">
        <v>10000</v>
      </c>
    </row>
    <row r="1180" spans="2:6">
      <c r="B1180" s="98" t="s">
        <v>657</v>
      </c>
      <c r="C1180" s="75" t="s">
        <v>658</v>
      </c>
      <c r="D1180" s="84">
        <v>400000</v>
      </c>
      <c r="E1180" s="84">
        <v>0</v>
      </c>
      <c r="F1180" s="84">
        <v>400000</v>
      </c>
    </row>
    <row r="1181" spans="2:6" ht="21">
      <c r="B1181" s="99" t="s">
        <v>659</v>
      </c>
      <c r="C1181" s="76" t="s">
        <v>660</v>
      </c>
      <c r="D1181" s="85">
        <v>400000</v>
      </c>
      <c r="E1181" s="85">
        <v>0</v>
      </c>
      <c r="F1181" s="85">
        <v>400000</v>
      </c>
    </row>
    <row r="1182" spans="2:6">
      <c r="B1182" s="100" t="s">
        <v>349</v>
      </c>
      <c r="C1182" s="77" t="s">
        <v>350</v>
      </c>
      <c r="D1182" s="86">
        <v>400000</v>
      </c>
      <c r="E1182" s="86">
        <v>0</v>
      </c>
      <c r="F1182" s="86">
        <v>400000</v>
      </c>
    </row>
    <row r="1183" spans="2:6" ht="21">
      <c r="B1183" s="101" t="s">
        <v>405</v>
      </c>
      <c r="C1183" s="78" t="s">
        <v>406</v>
      </c>
      <c r="D1183" s="87">
        <v>400000</v>
      </c>
      <c r="E1183" s="87">
        <v>0</v>
      </c>
      <c r="F1183" s="87">
        <v>400000</v>
      </c>
    </row>
    <row r="1184" spans="2:6">
      <c r="B1184" s="102" t="s">
        <v>74</v>
      </c>
      <c r="C1184" s="94" t="s">
        <v>75</v>
      </c>
      <c r="D1184" s="88">
        <v>334000</v>
      </c>
      <c r="E1184" s="88">
        <v>0</v>
      </c>
      <c r="F1184" s="88">
        <v>334000</v>
      </c>
    </row>
    <row r="1185" spans="2:6">
      <c r="B1185" s="102" t="s">
        <v>86</v>
      </c>
      <c r="C1185" s="94" t="s">
        <v>87</v>
      </c>
      <c r="D1185" s="88">
        <v>36000</v>
      </c>
      <c r="E1185" s="88">
        <v>0</v>
      </c>
      <c r="F1185" s="88">
        <v>36000</v>
      </c>
    </row>
    <row r="1186" spans="2:6">
      <c r="B1186" s="102" t="s">
        <v>138</v>
      </c>
      <c r="C1186" s="94" t="s">
        <v>139</v>
      </c>
      <c r="D1186" s="88">
        <v>30000</v>
      </c>
      <c r="E1186" s="88">
        <v>0</v>
      </c>
      <c r="F1186" s="88">
        <v>30000</v>
      </c>
    </row>
    <row r="1187" spans="2:6">
      <c r="B1187" s="96" t="s">
        <v>661</v>
      </c>
      <c r="C1187" s="93" t="s">
        <v>662</v>
      </c>
      <c r="D1187" s="82">
        <v>87202000</v>
      </c>
      <c r="E1187" s="82">
        <v>4840000</v>
      </c>
      <c r="F1187" s="82">
        <v>92042000</v>
      </c>
    </row>
    <row r="1188" spans="2:6">
      <c r="B1188" s="97" t="s">
        <v>663</v>
      </c>
      <c r="C1188" s="18" t="s">
        <v>664</v>
      </c>
      <c r="D1188" s="83">
        <v>3278000</v>
      </c>
      <c r="E1188" s="83">
        <v>90000</v>
      </c>
      <c r="F1188" s="83">
        <v>3368000</v>
      </c>
    </row>
    <row r="1189" spans="2:6" ht="21">
      <c r="B1189" s="98" t="s">
        <v>665</v>
      </c>
      <c r="C1189" s="75" t="s">
        <v>666</v>
      </c>
      <c r="D1189" s="84">
        <v>3278000</v>
      </c>
      <c r="E1189" s="84">
        <v>90000</v>
      </c>
      <c r="F1189" s="84">
        <v>3368000</v>
      </c>
    </row>
    <row r="1190" spans="2:6">
      <c r="B1190" s="99" t="s">
        <v>667</v>
      </c>
      <c r="C1190" s="76" t="s">
        <v>668</v>
      </c>
      <c r="D1190" s="85">
        <v>2988000</v>
      </c>
      <c r="E1190" s="85">
        <v>0</v>
      </c>
      <c r="F1190" s="85">
        <v>2988000</v>
      </c>
    </row>
    <row r="1191" spans="2:6">
      <c r="B1191" s="100" t="s">
        <v>319</v>
      </c>
      <c r="C1191" s="77" t="s">
        <v>320</v>
      </c>
      <c r="D1191" s="86">
        <v>2988000</v>
      </c>
      <c r="E1191" s="86">
        <v>0</v>
      </c>
      <c r="F1191" s="86">
        <v>2988000</v>
      </c>
    </row>
    <row r="1192" spans="2:6" ht="21">
      <c r="B1192" s="101" t="s">
        <v>321</v>
      </c>
      <c r="C1192" s="78" t="s">
        <v>322</v>
      </c>
      <c r="D1192" s="87">
        <v>2988000</v>
      </c>
      <c r="E1192" s="87">
        <v>0</v>
      </c>
      <c r="F1192" s="87">
        <v>2988000</v>
      </c>
    </row>
    <row r="1193" spans="2:6">
      <c r="B1193" s="102" t="s">
        <v>84</v>
      </c>
      <c r="C1193" s="94" t="s">
        <v>85</v>
      </c>
      <c r="D1193" s="88">
        <v>332000</v>
      </c>
      <c r="E1193" s="88">
        <v>129000</v>
      </c>
      <c r="F1193" s="88">
        <v>461000</v>
      </c>
    </row>
    <row r="1194" spans="2:6">
      <c r="B1194" s="102" t="s">
        <v>86</v>
      </c>
      <c r="C1194" s="94" t="s">
        <v>87</v>
      </c>
      <c r="D1194" s="88">
        <v>497000</v>
      </c>
      <c r="E1194" s="88">
        <v>208400</v>
      </c>
      <c r="F1194" s="88">
        <v>705400</v>
      </c>
    </row>
    <row r="1195" spans="2:6">
      <c r="B1195" s="102" t="s">
        <v>90</v>
      </c>
      <c r="C1195" s="94" t="s">
        <v>91</v>
      </c>
      <c r="D1195" s="88">
        <v>139000</v>
      </c>
      <c r="E1195" s="88">
        <v>52600</v>
      </c>
      <c r="F1195" s="88">
        <v>191600</v>
      </c>
    </row>
    <row r="1196" spans="2:6">
      <c r="B1196" s="102" t="s">
        <v>136</v>
      </c>
      <c r="C1196" s="94" t="s">
        <v>137</v>
      </c>
      <c r="D1196" s="88">
        <v>1800000</v>
      </c>
      <c r="E1196" s="88">
        <v>-395000</v>
      </c>
      <c r="F1196" s="88">
        <v>1405000</v>
      </c>
    </row>
    <row r="1197" spans="2:6">
      <c r="B1197" s="102" t="s">
        <v>138</v>
      </c>
      <c r="C1197" s="94" t="s">
        <v>139</v>
      </c>
      <c r="D1197" s="88">
        <v>220000</v>
      </c>
      <c r="E1197" s="88">
        <v>5000</v>
      </c>
      <c r="F1197" s="88">
        <v>225000</v>
      </c>
    </row>
    <row r="1198" spans="2:6">
      <c r="B1198" s="99" t="s">
        <v>669</v>
      </c>
      <c r="C1198" s="76" t="s">
        <v>670</v>
      </c>
      <c r="D1198" s="85">
        <v>290000</v>
      </c>
      <c r="E1198" s="85">
        <v>90000</v>
      </c>
      <c r="F1198" s="85">
        <v>380000</v>
      </c>
    </row>
    <row r="1199" spans="2:6">
      <c r="B1199" s="100" t="s">
        <v>319</v>
      </c>
      <c r="C1199" s="77" t="s">
        <v>320</v>
      </c>
      <c r="D1199" s="86">
        <v>290000</v>
      </c>
      <c r="E1199" s="86">
        <v>90000</v>
      </c>
      <c r="F1199" s="86">
        <v>380000</v>
      </c>
    </row>
    <row r="1200" spans="2:6" ht="21">
      <c r="B1200" s="101" t="s">
        <v>321</v>
      </c>
      <c r="C1200" s="78" t="s">
        <v>322</v>
      </c>
      <c r="D1200" s="87">
        <v>290000</v>
      </c>
      <c r="E1200" s="87">
        <v>90000</v>
      </c>
      <c r="F1200" s="87">
        <v>380000</v>
      </c>
    </row>
    <row r="1201" spans="2:6">
      <c r="B1201" s="102" t="s">
        <v>84</v>
      </c>
      <c r="C1201" s="94" t="s">
        <v>85</v>
      </c>
      <c r="D1201" s="88">
        <v>160000</v>
      </c>
      <c r="E1201" s="88">
        <v>16000</v>
      </c>
      <c r="F1201" s="88">
        <v>176000</v>
      </c>
    </row>
    <row r="1202" spans="2:6">
      <c r="B1202" s="102" t="s">
        <v>86</v>
      </c>
      <c r="C1202" s="94" t="s">
        <v>87</v>
      </c>
      <c r="D1202" s="88">
        <v>20000</v>
      </c>
      <c r="E1202" s="88">
        <v>40000</v>
      </c>
      <c r="F1202" s="88">
        <v>60000</v>
      </c>
    </row>
    <row r="1203" spans="2:6">
      <c r="B1203" s="102" t="s">
        <v>90</v>
      </c>
      <c r="C1203" s="94" t="s">
        <v>91</v>
      </c>
      <c r="D1203" s="88">
        <v>110000</v>
      </c>
      <c r="E1203" s="88">
        <v>34000</v>
      </c>
      <c r="F1203" s="88">
        <v>144000</v>
      </c>
    </row>
    <row r="1204" spans="2:6">
      <c r="B1204" s="97" t="s">
        <v>671</v>
      </c>
      <c r="C1204" s="18" t="s">
        <v>662</v>
      </c>
      <c r="D1204" s="83">
        <v>83924000</v>
      </c>
      <c r="E1204" s="83">
        <v>4750000</v>
      </c>
      <c r="F1204" s="83">
        <v>88674000</v>
      </c>
    </row>
    <row r="1205" spans="2:6" ht="21">
      <c r="B1205" s="98" t="s">
        <v>672</v>
      </c>
      <c r="C1205" s="75" t="s">
        <v>673</v>
      </c>
      <c r="D1205" s="84">
        <v>3855000</v>
      </c>
      <c r="E1205" s="84">
        <v>300000</v>
      </c>
      <c r="F1205" s="84">
        <v>4155000</v>
      </c>
    </row>
    <row r="1206" spans="2:6">
      <c r="B1206" s="99" t="s">
        <v>674</v>
      </c>
      <c r="C1206" s="76" t="s">
        <v>675</v>
      </c>
      <c r="D1206" s="85">
        <v>330000</v>
      </c>
      <c r="E1206" s="85">
        <v>100000</v>
      </c>
      <c r="F1206" s="85">
        <v>430000</v>
      </c>
    </row>
    <row r="1207" spans="2:6">
      <c r="B1207" s="100" t="s">
        <v>319</v>
      </c>
      <c r="C1207" s="77" t="s">
        <v>320</v>
      </c>
      <c r="D1207" s="86">
        <v>330000</v>
      </c>
      <c r="E1207" s="86">
        <v>100000</v>
      </c>
      <c r="F1207" s="86">
        <v>430000</v>
      </c>
    </row>
    <row r="1208" spans="2:6" ht="21">
      <c r="B1208" s="101" t="s">
        <v>676</v>
      </c>
      <c r="C1208" s="78" t="s">
        <v>677</v>
      </c>
      <c r="D1208" s="87">
        <v>330000</v>
      </c>
      <c r="E1208" s="87">
        <v>100000</v>
      </c>
      <c r="F1208" s="87">
        <v>430000</v>
      </c>
    </row>
    <row r="1209" spans="2:6">
      <c r="B1209" s="102" t="s">
        <v>84</v>
      </c>
      <c r="C1209" s="94" t="s">
        <v>85</v>
      </c>
      <c r="D1209" s="88">
        <v>50000</v>
      </c>
      <c r="E1209" s="88">
        <v>0</v>
      </c>
      <c r="F1209" s="88">
        <v>50000</v>
      </c>
    </row>
    <row r="1210" spans="2:6">
      <c r="B1210" s="102" t="s">
        <v>86</v>
      </c>
      <c r="C1210" s="94" t="s">
        <v>87</v>
      </c>
      <c r="D1210" s="88">
        <v>280000</v>
      </c>
      <c r="E1210" s="88">
        <v>100000</v>
      </c>
      <c r="F1210" s="88">
        <v>380000</v>
      </c>
    </row>
    <row r="1211" spans="2:6" ht="21">
      <c r="B1211" s="99" t="s">
        <v>678</v>
      </c>
      <c r="C1211" s="76" t="s">
        <v>679</v>
      </c>
      <c r="D1211" s="85">
        <v>1000000</v>
      </c>
      <c r="E1211" s="85">
        <v>200000</v>
      </c>
      <c r="F1211" s="85">
        <v>1200000</v>
      </c>
    </row>
    <row r="1212" spans="2:6">
      <c r="B1212" s="100" t="s">
        <v>537</v>
      </c>
      <c r="C1212" s="77" t="s">
        <v>538</v>
      </c>
      <c r="D1212" s="86">
        <v>1000000</v>
      </c>
      <c r="E1212" s="86">
        <v>200000</v>
      </c>
      <c r="F1212" s="86">
        <v>1200000</v>
      </c>
    </row>
    <row r="1213" spans="2:6" ht="21">
      <c r="B1213" s="101" t="s">
        <v>676</v>
      </c>
      <c r="C1213" s="78" t="s">
        <v>677</v>
      </c>
      <c r="D1213" s="87">
        <v>1000000</v>
      </c>
      <c r="E1213" s="87">
        <v>200000</v>
      </c>
      <c r="F1213" s="87">
        <v>1200000</v>
      </c>
    </row>
    <row r="1214" spans="2:6">
      <c r="B1214" s="102" t="s">
        <v>136</v>
      </c>
      <c r="C1214" s="94" t="s">
        <v>137</v>
      </c>
      <c r="D1214" s="88">
        <v>1000000</v>
      </c>
      <c r="E1214" s="88">
        <v>200000</v>
      </c>
      <c r="F1214" s="88">
        <v>1200000</v>
      </c>
    </row>
    <row r="1215" spans="2:6" ht="21">
      <c r="B1215" s="99" t="s">
        <v>680</v>
      </c>
      <c r="C1215" s="76" t="s">
        <v>681</v>
      </c>
      <c r="D1215" s="85">
        <v>2525000</v>
      </c>
      <c r="E1215" s="85">
        <v>0</v>
      </c>
      <c r="F1215" s="85">
        <v>2525000</v>
      </c>
    </row>
    <row r="1216" spans="2:6">
      <c r="B1216" s="100" t="s">
        <v>319</v>
      </c>
      <c r="C1216" s="77" t="s">
        <v>320</v>
      </c>
      <c r="D1216" s="86">
        <v>465000</v>
      </c>
      <c r="E1216" s="86">
        <v>0</v>
      </c>
      <c r="F1216" s="86">
        <v>465000</v>
      </c>
    </row>
    <row r="1217" spans="2:6" ht="21">
      <c r="B1217" s="101" t="s">
        <v>682</v>
      </c>
      <c r="C1217" s="78" t="s">
        <v>683</v>
      </c>
      <c r="D1217" s="87">
        <v>465000</v>
      </c>
      <c r="E1217" s="87">
        <v>0</v>
      </c>
      <c r="F1217" s="87">
        <v>465000</v>
      </c>
    </row>
    <row r="1218" spans="2:6">
      <c r="B1218" s="102" t="s">
        <v>124</v>
      </c>
      <c r="C1218" s="94" t="s">
        <v>125</v>
      </c>
      <c r="D1218" s="88">
        <v>465000</v>
      </c>
      <c r="E1218" s="88">
        <v>0</v>
      </c>
      <c r="F1218" s="88">
        <v>465000</v>
      </c>
    </row>
    <row r="1219" spans="2:6">
      <c r="B1219" s="100" t="s">
        <v>349</v>
      </c>
      <c r="C1219" s="77" t="s">
        <v>350</v>
      </c>
      <c r="D1219" s="86">
        <v>345000</v>
      </c>
      <c r="E1219" s="86">
        <v>0</v>
      </c>
      <c r="F1219" s="86">
        <v>345000</v>
      </c>
    </row>
    <row r="1220" spans="2:6" ht="21">
      <c r="B1220" s="101" t="s">
        <v>682</v>
      </c>
      <c r="C1220" s="78" t="s">
        <v>683</v>
      </c>
      <c r="D1220" s="87">
        <v>345000</v>
      </c>
      <c r="E1220" s="87">
        <v>0</v>
      </c>
      <c r="F1220" s="87">
        <v>345000</v>
      </c>
    </row>
    <row r="1221" spans="2:6">
      <c r="B1221" s="102" t="s">
        <v>124</v>
      </c>
      <c r="C1221" s="94" t="s">
        <v>125</v>
      </c>
      <c r="D1221" s="88">
        <v>345000</v>
      </c>
      <c r="E1221" s="88">
        <v>0</v>
      </c>
      <c r="F1221" s="88">
        <v>345000</v>
      </c>
    </row>
    <row r="1222" spans="2:6">
      <c r="B1222" s="100" t="s">
        <v>537</v>
      </c>
      <c r="C1222" s="77" t="s">
        <v>538</v>
      </c>
      <c r="D1222" s="86">
        <v>1715000</v>
      </c>
      <c r="E1222" s="86">
        <v>0</v>
      </c>
      <c r="F1222" s="86">
        <v>1715000</v>
      </c>
    </row>
    <row r="1223" spans="2:6" ht="21">
      <c r="B1223" s="101" t="s">
        <v>682</v>
      </c>
      <c r="C1223" s="78" t="s">
        <v>683</v>
      </c>
      <c r="D1223" s="87">
        <v>1715000</v>
      </c>
      <c r="E1223" s="87">
        <v>0</v>
      </c>
      <c r="F1223" s="87">
        <v>1715000</v>
      </c>
    </row>
    <row r="1224" spans="2:6">
      <c r="B1224" s="102" t="s">
        <v>124</v>
      </c>
      <c r="C1224" s="94" t="s">
        <v>125</v>
      </c>
      <c r="D1224" s="88">
        <v>1715000</v>
      </c>
      <c r="E1224" s="88">
        <v>0</v>
      </c>
      <c r="F1224" s="88">
        <v>1715000</v>
      </c>
    </row>
    <row r="1225" spans="2:6">
      <c r="B1225" s="98" t="s">
        <v>684</v>
      </c>
      <c r="C1225" s="75" t="s">
        <v>685</v>
      </c>
      <c r="D1225" s="84">
        <v>50000</v>
      </c>
      <c r="E1225" s="84">
        <v>0</v>
      </c>
      <c r="F1225" s="84">
        <v>50000</v>
      </c>
    </row>
    <row r="1226" spans="2:6" ht="21">
      <c r="B1226" s="99" t="s">
        <v>686</v>
      </c>
      <c r="C1226" s="76" t="s">
        <v>687</v>
      </c>
      <c r="D1226" s="85">
        <v>50000</v>
      </c>
      <c r="E1226" s="85">
        <v>0</v>
      </c>
      <c r="F1226" s="85">
        <v>50000</v>
      </c>
    </row>
    <row r="1227" spans="2:6">
      <c r="B1227" s="100" t="s">
        <v>351</v>
      </c>
      <c r="C1227" s="77" t="s">
        <v>352</v>
      </c>
      <c r="D1227" s="86">
        <v>50000</v>
      </c>
      <c r="E1227" s="86">
        <v>0</v>
      </c>
      <c r="F1227" s="86">
        <v>50000</v>
      </c>
    </row>
    <row r="1228" spans="2:6" ht="21">
      <c r="B1228" s="101" t="s">
        <v>688</v>
      </c>
      <c r="C1228" s="78" t="s">
        <v>689</v>
      </c>
      <c r="D1228" s="87">
        <v>50000</v>
      </c>
      <c r="E1228" s="87">
        <v>0</v>
      </c>
      <c r="F1228" s="87">
        <v>50000</v>
      </c>
    </row>
    <row r="1229" spans="2:6">
      <c r="B1229" s="102" t="s">
        <v>144</v>
      </c>
      <c r="C1229" s="94" t="s">
        <v>145</v>
      </c>
      <c r="D1229" s="88">
        <v>50000</v>
      </c>
      <c r="E1229" s="88">
        <v>0</v>
      </c>
      <c r="F1229" s="88">
        <v>50000</v>
      </c>
    </row>
    <row r="1230" spans="2:6">
      <c r="B1230" s="98" t="s">
        <v>690</v>
      </c>
      <c r="C1230" s="75" t="s">
        <v>691</v>
      </c>
      <c r="D1230" s="84">
        <v>750000</v>
      </c>
      <c r="E1230" s="84">
        <v>0</v>
      </c>
      <c r="F1230" s="84">
        <v>750000</v>
      </c>
    </row>
    <row r="1231" spans="2:6">
      <c r="B1231" s="99" t="s">
        <v>692</v>
      </c>
      <c r="C1231" s="76" t="s">
        <v>693</v>
      </c>
      <c r="D1231" s="85">
        <v>50000</v>
      </c>
      <c r="E1231" s="85">
        <v>0</v>
      </c>
      <c r="F1231" s="85">
        <v>50000</v>
      </c>
    </row>
    <row r="1232" spans="2:6">
      <c r="B1232" s="100" t="s">
        <v>319</v>
      </c>
      <c r="C1232" s="77" t="s">
        <v>320</v>
      </c>
      <c r="D1232" s="86">
        <v>50000</v>
      </c>
      <c r="E1232" s="86">
        <v>0</v>
      </c>
      <c r="F1232" s="86">
        <v>50000</v>
      </c>
    </row>
    <row r="1233" spans="2:6" ht="21">
      <c r="B1233" s="101" t="s">
        <v>694</v>
      </c>
      <c r="C1233" s="78" t="s">
        <v>695</v>
      </c>
      <c r="D1233" s="87">
        <v>50000</v>
      </c>
      <c r="E1233" s="87">
        <v>0</v>
      </c>
      <c r="F1233" s="87">
        <v>50000</v>
      </c>
    </row>
    <row r="1234" spans="2:6">
      <c r="B1234" s="102" t="s">
        <v>86</v>
      </c>
      <c r="C1234" s="94" t="s">
        <v>87</v>
      </c>
      <c r="D1234" s="88">
        <v>50000</v>
      </c>
      <c r="E1234" s="88">
        <v>0</v>
      </c>
      <c r="F1234" s="88">
        <v>50000</v>
      </c>
    </row>
    <row r="1235" spans="2:6" ht="21">
      <c r="B1235" s="99" t="s">
        <v>696</v>
      </c>
      <c r="C1235" s="76" t="s">
        <v>697</v>
      </c>
      <c r="D1235" s="85">
        <v>700000</v>
      </c>
      <c r="E1235" s="85">
        <v>0</v>
      </c>
      <c r="F1235" s="85">
        <v>700000</v>
      </c>
    </row>
    <row r="1236" spans="2:6">
      <c r="B1236" s="100" t="s">
        <v>349</v>
      </c>
      <c r="C1236" s="77" t="s">
        <v>350</v>
      </c>
      <c r="D1236" s="86">
        <v>700000</v>
      </c>
      <c r="E1236" s="86">
        <v>0</v>
      </c>
      <c r="F1236" s="86">
        <v>700000</v>
      </c>
    </row>
    <row r="1237" spans="2:6" ht="21">
      <c r="B1237" s="101" t="s">
        <v>694</v>
      </c>
      <c r="C1237" s="78" t="s">
        <v>695</v>
      </c>
      <c r="D1237" s="87">
        <v>700000</v>
      </c>
      <c r="E1237" s="87">
        <v>0</v>
      </c>
      <c r="F1237" s="87">
        <v>700000</v>
      </c>
    </row>
    <row r="1238" spans="2:6">
      <c r="B1238" s="102" t="s">
        <v>136</v>
      </c>
      <c r="C1238" s="94" t="s">
        <v>137</v>
      </c>
      <c r="D1238" s="88">
        <v>700000</v>
      </c>
      <c r="E1238" s="88">
        <v>0</v>
      </c>
      <c r="F1238" s="88">
        <v>700000</v>
      </c>
    </row>
    <row r="1239" spans="2:6">
      <c r="B1239" s="98" t="s">
        <v>698</v>
      </c>
      <c r="C1239" s="75" t="s">
        <v>699</v>
      </c>
      <c r="D1239" s="84">
        <v>69569000</v>
      </c>
      <c r="E1239" s="84">
        <v>4250000</v>
      </c>
      <c r="F1239" s="84">
        <v>73819000</v>
      </c>
    </row>
    <row r="1240" spans="2:6" ht="21">
      <c r="B1240" s="99" t="s">
        <v>700</v>
      </c>
      <c r="C1240" s="76" t="s">
        <v>701</v>
      </c>
      <c r="D1240" s="85">
        <v>22620000</v>
      </c>
      <c r="E1240" s="85">
        <v>0</v>
      </c>
      <c r="F1240" s="85">
        <v>22620000</v>
      </c>
    </row>
    <row r="1241" spans="2:6">
      <c r="B1241" s="100" t="s">
        <v>319</v>
      </c>
      <c r="C1241" s="77" t="s">
        <v>320</v>
      </c>
      <c r="D1241" s="86">
        <v>1700000</v>
      </c>
      <c r="E1241" s="86">
        <v>0</v>
      </c>
      <c r="F1241" s="86">
        <v>1700000</v>
      </c>
    </row>
    <row r="1242" spans="2:6" ht="21">
      <c r="B1242" s="101" t="s">
        <v>702</v>
      </c>
      <c r="C1242" s="78" t="s">
        <v>703</v>
      </c>
      <c r="D1242" s="87">
        <v>1700000</v>
      </c>
      <c r="E1242" s="87">
        <v>0</v>
      </c>
      <c r="F1242" s="87">
        <v>1700000</v>
      </c>
    </row>
    <row r="1243" spans="2:6">
      <c r="B1243" s="102" t="s">
        <v>86</v>
      </c>
      <c r="C1243" s="94" t="s">
        <v>87</v>
      </c>
      <c r="D1243" s="88">
        <v>1700000</v>
      </c>
      <c r="E1243" s="88">
        <v>0</v>
      </c>
      <c r="F1243" s="88">
        <v>1700000</v>
      </c>
    </row>
    <row r="1244" spans="2:6">
      <c r="B1244" s="100" t="s">
        <v>349</v>
      </c>
      <c r="C1244" s="77" t="s">
        <v>350</v>
      </c>
      <c r="D1244" s="86">
        <v>8800000</v>
      </c>
      <c r="E1244" s="86">
        <v>0</v>
      </c>
      <c r="F1244" s="86">
        <v>8800000</v>
      </c>
    </row>
    <row r="1245" spans="2:6" ht="21">
      <c r="B1245" s="101" t="s">
        <v>702</v>
      </c>
      <c r="C1245" s="78" t="s">
        <v>703</v>
      </c>
      <c r="D1245" s="87">
        <v>8800000</v>
      </c>
      <c r="E1245" s="87">
        <v>0</v>
      </c>
      <c r="F1245" s="87">
        <v>8800000</v>
      </c>
    </row>
    <row r="1246" spans="2:6">
      <c r="B1246" s="102" t="s">
        <v>86</v>
      </c>
      <c r="C1246" s="94" t="s">
        <v>87</v>
      </c>
      <c r="D1246" s="88">
        <v>8800000</v>
      </c>
      <c r="E1246" s="88">
        <v>0</v>
      </c>
      <c r="F1246" s="88">
        <v>8800000</v>
      </c>
    </row>
    <row r="1247" spans="2:6">
      <c r="B1247" s="100" t="s">
        <v>351</v>
      </c>
      <c r="C1247" s="77" t="s">
        <v>352</v>
      </c>
      <c r="D1247" s="86">
        <v>9120000</v>
      </c>
      <c r="E1247" s="86">
        <v>0</v>
      </c>
      <c r="F1247" s="86">
        <v>9120000</v>
      </c>
    </row>
    <row r="1248" spans="2:6" ht="21">
      <c r="B1248" s="101" t="s">
        <v>702</v>
      </c>
      <c r="C1248" s="78" t="s">
        <v>703</v>
      </c>
      <c r="D1248" s="87">
        <v>9120000</v>
      </c>
      <c r="E1248" s="87">
        <v>0</v>
      </c>
      <c r="F1248" s="87">
        <v>9120000</v>
      </c>
    </row>
    <row r="1249" spans="2:6">
      <c r="B1249" s="102" t="s">
        <v>86</v>
      </c>
      <c r="C1249" s="94" t="s">
        <v>87</v>
      </c>
      <c r="D1249" s="88">
        <v>9120000</v>
      </c>
      <c r="E1249" s="88">
        <v>0</v>
      </c>
      <c r="F1249" s="88">
        <v>9120000</v>
      </c>
    </row>
    <row r="1250" spans="2:6">
      <c r="B1250" s="100" t="s">
        <v>537</v>
      </c>
      <c r="C1250" s="77" t="s">
        <v>538</v>
      </c>
      <c r="D1250" s="86">
        <v>3000000</v>
      </c>
      <c r="E1250" s="86">
        <v>0</v>
      </c>
      <c r="F1250" s="86">
        <v>3000000</v>
      </c>
    </row>
    <row r="1251" spans="2:6" ht="21">
      <c r="B1251" s="101" t="s">
        <v>702</v>
      </c>
      <c r="C1251" s="78" t="s">
        <v>703</v>
      </c>
      <c r="D1251" s="87">
        <v>3000000</v>
      </c>
      <c r="E1251" s="87">
        <v>0</v>
      </c>
      <c r="F1251" s="87">
        <v>3000000</v>
      </c>
    </row>
    <row r="1252" spans="2:6">
      <c r="B1252" s="102" t="s">
        <v>86</v>
      </c>
      <c r="C1252" s="94" t="s">
        <v>87</v>
      </c>
      <c r="D1252" s="88">
        <v>3000000</v>
      </c>
      <c r="E1252" s="88">
        <v>0</v>
      </c>
      <c r="F1252" s="88">
        <v>3000000</v>
      </c>
    </row>
    <row r="1253" spans="2:6" ht="21">
      <c r="B1253" s="99" t="s">
        <v>704</v>
      </c>
      <c r="C1253" s="76" t="s">
        <v>705</v>
      </c>
      <c r="D1253" s="85">
        <v>5500000</v>
      </c>
      <c r="E1253" s="85">
        <v>900000</v>
      </c>
      <c r="F1253" s="85">
        <v>6400000</v>
      </c>
    </row>
    <row r="1254" spans="2:6">
      <c r="B1254" s="100" t="s">
        <v>319</v>
      </c>
      <c r="C1254" s="77" t="s">
        <v>320</v>
      </c>
      <c r="D1254" s="86">
        <v>675000</v>
      </c>
      <c r="E1254" s="86">
        <v>85000</v>
      </c>
      <c r="F1254" s="86">
        <v>760000</v>
      </c>
    </row>
    <row r="1255" spans="2:6" ht="21">
      <c r="B1255" s="101" t="s">
        <v>702</v>
      </c>
      <c r="C1255" s="78" t="s">
        <v>703</v>
      </c>
      <c r="D1255" s="87">
        <v>675000</v>
      </c>
      <c r="E1255" s="87">
        <v>85000</v>
      </c>
      <c r="F1255" s="87">
        <v>760000</v>
      </c>
    </row>
    <row r="1256" spans="2:6">
      <c r="B1256" s="102" t="s">
        <v>86</v>
      </c>
      <c r="C1256" s="94" t="s">
        <v>87</v>
      </c>
      <c r="D1256" s="88">
        <v>675000</v>
      </c>
      <c r="E1256" s="88">
        <v>85000</v>
      </c>
      <c r="F1256" s="88">
        <v>760000</v>
      </c>
    </row>
    <row r="1257" spans="2:6">
      <c r="B1257" s="100" t="s">
        <v>537</v>
      </c>
      <c r="C1257" s="77" t="s">
        <v>538</v>
      </c>
      <c r="D1257" s="86">
        <v>4825000</v>
      </c>
      <c r="E1257" s="86">
        <v>815000</v>
      </c>
      <c r="F1257" s="86">
        <v>5640000</v>
      </c>
    </row>
    <row r="1258" spans="2:6" ht="21">
      <c r="B1258" s="101" t="s">
        <v>702</v>
      </c>
      <c r="C1258" s="78" t="s">
        <v>703</v>
      </c>
      <c r="D1258" s="87">
        <v>4825000</v>
      </c>
      <c r="E1258" s="87">
        <v>815000</v>
      </c>
      <c r="F1258" s="87">
        <v>5640000</v>
      </c>
    </row>
    <row r="1259" spans="2:6">
      <c r="B1259" s="102" t="s">
        <v>86</v>
      </c>
      <c r="C1259" s="94" t="s">
        <v>87</v>
      </c>
      <c r="D1259" s="88">
        <v>4825000</v>
      </c>
      <c r="E1259" s="88">
        <v>815000</v>
      </c>
      <c r="F1259" s="88">
        <v>5640000</v>
      </c>
    </row>
    <row r="1260" spans="2:6">
      <c r="B1260" s="99" t="s">
        <v>706</v>
      </c>
      <c r="C1260" s="76" t="s">
        <v>707</v>
      </c>
      <c r="D1260" s="85">
        <v>16150000</v>
      </c>
      <c r="E1260" s="85">
        <v>100000</v>
      </c>
      <c r="F1260" s="85">
        <v>16250000</v>
      </c>
    </row>
    <row r="1261" spans="2:6">
      <c r="B1261" s="100" t="s">
        <v>319</v>
      </c>
      <c r="C1261" s="77" t="s">
        <v>320</v>
      </c>
      <c r="D1261" s="86">
        <v>10100000</v>
      </c>
      <c r="E1261" s="86">
        <v>100000</v>
      </c>
      <c r="F1261" s="86">
        <v>10200000</v>
      </c>
    </row>
    <row r="1262" spans="2:6" ht="21">
      <c r="B1262" s="101" t="s">
        <v>702</v>
      </c>
      <c r="C1262" s="78" t="s">
        <v>703</v>
      </c>
      <c r="D1262" s="87">
        <v>10100000</v>
      </c>
      <c r="E1262" s="87">
        <v>100000</v>
      </c>
      <c r="F1262" s="87">
        <v>10200000</v>
      </c>
    </row>
    <row r="1263" spans="2:6">
      <c r="B1263" s="102" t="s">
        <v>86</v>
      </c>
      <c r="C1263" s="94" t="s">
        <v>87</v>
      </c>
      <c r="D1263" s="88">
        <v>10100000</v>
      </c>
      <c r="E1263" s="88">
        <v>100000</v>
      </c>
      <c r="F1263" s="88">
        <v>10200000</v>
      </c>
    </row>
    <row r="1264" spans="2:6">
      <c r="B1264" s="100" t="s">
        <v>349</v>
      </c>
      <c r="C1264" s="77" t="s">
        <v>350</v>
      </c>
      <c r="D1264" s="86">
        <v>6050000</v>
      </c>
      <c r="E1264" s="86">
        <v>0</v>
      </c>
      <c r="F1264" s="86">
        <v>6050000</v>
      </c>
    </row>
    <row r="1265" spans="2:6" ht="21">
      <c r="B1265" s="101" t="s">
        <v>702</v>
      </c>
      <c r="C1265" s="78" t="s">
        <v>703</v>
      </c>
      <c r="D1265" s="87">
        <v>6050000</v>
      </c>
      <c r="E1265" s="87">
        <v>0</v>
      </c>
      <c r="F1265" s="87">
        <v>6050000</v>
      </c>
    </row>
    <row r="1266" spans="2:6">
      <c r="B1266" s="102" t="s">
        <v>86</v>
      </c>
      <c r="C1266" s="94" t="s">
        <v>87</v>
      </c>
      <c r="D1266" s="88">
        <v>6050000</v>
      </c>
      <c r="E1266" s="88">
        <v>0</v>
      </c>
      <c r="F1266" s="88">
        <v>6050000</v>
      </c>
    </row>
    <row r="1267" spans="2:6">
      <c r="B1267" s="99" t="s">
        <v>708</v>
      </c>
      <c r="C1267" s="76" t="s">
        <v>709</v>
      </c>
      <c r="D1267" s="85">
        <v>2655000</v>
      </c>
      <c r="E1267" s="85">
        <v>450000</v>
      </c>
      <c r="F1267" s="85">
        <v>3105000</v>
      </c>
    </row>
    <row r="1268" spans="2:6">
      <c r="B1268" s="100" t="s">
        <v>319</v>
      </c>
      <c r="C1268" s="77" t="s">
        <v>320</v>
      </c>
      <c r="D1268" s="86">
        <v>15000</v>
      </c>
      <c r="E1268" s="86">
        <v>41830</v>
      </c>
      <c r="F1268" s="86">
        <v>56830</v>
      </c>
    </row>
    <row r="1269" spans="2:6" ht="21">
      <c r="B1269" s="101" t="s">
        <v>386</v>
      </c>
      <c r="C1269" s="78" t="s">
        <v>387</v>
      </c>
      <c r="D1269" s="87">
        <v>15000</v>
      </c>
      <c r="E1269" s="87">
        <v>41830</v>
      </c>
      <c r="F1269" s="87">
        <v>56830</v>
      </c>
    </row>
    <row r="1270" spans="2:6">
      <c r="B1270" s="102" t="s">
        <v>86</v>
      </c>
      <c r="C1270" s="94" t="s">
        <v>87</v>
      </c>
      <c r="D1270" s="88">
        <v>10000</v>
      </c>
      <c r="E1270" s="88">
        <v>1830</v>
      </c>
      <c r="F1270" s="88">
        <v>11830</v>
      </c>
    </row>
    <row r="1271" spans="2:6">
      <c r="B1271" s="102" t="s">
        <v>138</v>
      </c>
      <c r="C1271" s="94" t="s">
        <v>139</v>
      </c>
      <c r="D1271" s="88">
        <v>5000</v>
      </c>
      <c r="E1271" s="88">
        <v>40000</v>
      </c>
      <c r="F1271" s="88">
        <v>45000</v>
      </c>
    </row>
    <row r="1272" spans="2:6">
      <c r="B1272" s="100" t="s">
        <v>349</v>
      </c>
      <c r="C1272" s="77" t="s">
        <v>350</v>
      </c>
      <c r="D1272" s="86">
        <v>2640000</v>
      </c>
      <c r="E1272" s="86">
        <v>408170</v>
      </c>
      <c r="F1272" s="86">
        <v>3048170</v>
      </c>
    </row>
    <row r="1273" spans="2:6" ht="21">
      <c r="B1273" s="101" t="s">
        <v>702</v>
      </c>
      <c r="C1273" s="78" t="s">
        <v>703</v>
      </c>
      <c r="D1273" s="87">
        <v>50000</v>
      </c>
      <c r="E1273" s="87">
        <v>10000</v>
      </c>
      <c r="F1273" s="87">
        <v>60000</v>
      </c>
    </row>
    <row r="1274" spans="2:6">
      <c r="B1274" s="102" t="s">
        <v>136</v>
      </c>
      <c r="C1274" s="94" t="s">
        <v>137</v>
      </c>
      <c r="D1274" s="88">
        <v>50000</v>
      </c>
      <c r="E1274" s="88">
        <v>10000</v>
      </c>
      <c r="F1274" s="88">
        <v>60000</v>
      </c>
    </row>
    <row r="1275" spans="2:6" ht="21">
      <c r="B1275" s="101" t="s">
        <v>386</v>
      </c>
      <c r="C1275" s="78" t="s">
        <v>387</v>
      </c>
      <c r="D1275" s="87">
        <v>2590000</v>
      </c>
      <c r="E1275" s="87">
        <v>398170</v>
      </c>
      <c r="F1275" s="87">
        <v>2988170</v>
      </c>
    </row>
    <row r="1276" spans="2:6">
      <c r="B1276" s="102" t="s">
        <v>86</v>
      </c>
      <c r="C1276" s="94" t="s">
        <v>87</v>
      </c>
      <c r="D1276" s="88">
        <v>40000</v>
      </c>
      <c r="E1276" s="88">
        <v>-1830</v>
      </c>
      <c r="F1276" s="88">
        <v>38170</v>
      </c>
    </row>
    <row r="1277" spans="2:6">
      <c r="B1277" s="102" t="s">
        <v>136</v>
      </c>
      <c r="C1277" s="94" t="s">
        <v>137</v>
      </c>
      <c r="D1277" s="88">
        <v>2550000</v>
      </c>
      <c r="E1277" s="88">
        <v>400000</v>
      </c>
      <c r="F1277" s="88">
        <v>2950000</v>
      </c>
    </row>
    <row r="1278" spans="2:6">
      <c r="B1278" s="99" t="s">
        <v>710</v>
      </c>
      <c r="C1278" s="76" t="s">
        <v>711</v>
      </c>
      <c r="D1278" s="85">
        <v>144000</v>
      </c>
      <c r="E1278" s="85">
        <v>0</v>
      </c>
      <c r="F1278" s="85">
        <v>144000</v>
      </c>
    </row>
    <row r="1279" spans="2:6">
      <c r="B1279" s="100" t="s">
        <v>349</v>
      </c>
      <c r="C1279" s="77" t="s">
        <v>350</v>
      </c>
      <c r="D1279" s="86">
        <v>144000</v>
      </c>
      <c r="E1279" s="86">
        <v>0</v>
      </c>
      <c r="F1279" s="86">
        <v>144000</v>
      </c>
    </row>
    <row r="1280" spans="2:6" ht="21">
      <c r="B1280" s="101" t="s">
        <v>702</v>
      </c>
      <c r="C1280" s="78" t="s">
        <v>703</v>
      </c>
      <c r="D1280" s="87">
        <v>144000</v>
      </c>
      <c r="E1280" s="87">
        <v>0</v>
      </c>
      <c r="F1280" s="87">
        <v>144000</v>
      </c>
    </row>
    <row r="1281" spans="2:6">
      <c r="B1281" s="102" t="s">
        <v>136</v>
      </c>
      <c r="C1281" s="94" t="s">
        <v>137</v>
      </c>
      <c r="D1281" s="88">
        <v>144000</v>
      </c>
      <c r="E1281" s="88">
        <v>0</v>
      </c>
      <c r="F1281" s="88">
        <v>144000</v>
      </c>
    </row>
    <row r="1282" spans="2:6" ht="21">
      <c r="B1282" s="99" t="s">
        <v>712</v>
      </c>
      <c r="C1282" s="76" t="s">
        <v>713</v>
      </c>
      <c r="D1282" s="85">
        <v>6500000</v>
      </c>
      <c r="E1282" s="85">
        <v>2800000</v>
      </c>
      <c r="F1282" s="85">
        <v>9300000</v>
      </c>
    </row>
    <row r="1283" spans="2:6">
      <c r="B1283" s="100" t="s">
        <v>349</v>
      </c>
      <c r="C1283" s="77" t="s">
        <v>350</v>
      </c>
      <c r="D1283" s="86">
        <v>6500000</v>
      </c>
      <c r="E1283" s="86">
        <v>2800000</v>
      </c>
      <c r="F1283" s="86">
        <v>9300000</v>
      </c>
    </row>
    <row r="1284" spans="2:6" ht="21">
      <c r="B1284" s="101" t="s">
        <v>702</v>
      </c>
      <c r="C1284" s="78" t="s">
        <v>703</v>
      </c>
      <c r="D1284" s="87">
        <v>6500000</v>
      </c>
      <c r="E1284" s="87">
        <v>2800000</v>
      </c>
      <c r="F1284" s="87">
        <v>9300000</v>
      </c>
    </row>
    <row r="1285" spans="2:6">
      <c r="B1285" s="102" t="s">
        <v>86</v>
      </c>
      <c r="C1285" s="94" t="s">
        <v>87</v>
      </c>
      <c r="D1285" s="88">
        <v>1000000</v>
      </c>
      <c r="E1285" s="88">
        <v>0</v>
      </c>
      <c r="F1285" s="88">
        <v>1000000</v>
      </c>
    </row>
    <row r="1286" spans="2:6">
      <c r="B1286" s="102" t="s">
        <v>136</v>
      </c>
      <c r="C1286" s="94" t="s">
        <v>137</v>
      </c>
      <c r="D1286" s="88">
        <v>5500000</v>
      </c>
      <c r="E1286" s="88">
        <v>2800000</v>
      </c>
      <c r="F1286" s="88">
        <v>8300000</v>
      </c>
    </row>
    <row r="1287" spans="2:6" ht="21">
      <c r="B1287" s="99" t="s">
        <v>714</v>
      </c>
      <c r="C1287" s="76" t="s">
        <v>715</v>
      </c>
      <c r="D1287" s="85">
        <v>5000000</v>
      </c>
      <c r="E1287" s="85">
        <v>0</v>
      </c>
      <c r="F1287" s="85">
        <v>5000000</v>
      </c>
    </row>
    <row r="1288" spans="2:6">
      <c r="B1288" s="100" t="s">
        <v>716</v>
      </c>
      <c r="C1288" s="77" t="s">
        <v>717</v>
      </c>
      <c r="D1288" s="86">
        <v>5000000</v>
      </c>
      <c r="E1288" s="86">
        <v>0</v>
      </c>
      <c r="F1288" s="86">
        <v>5000000</v>
      </c>
    </row>
    <row r="1289" spans="2:6" ht="21">
      <c r="B1289" s="101" t="s">
        <v>702</v>
      </c>
      <c r="C1289" s="78" t="s">
        <v>703</v>
      </c>
      <c r="D1289" s="87">
        <v>5000000</v>
      </c>
      <c r="E1289" s="87">
        <v>0</v>
      </c>
      <c r="F1289" s="87">
        <v>5000000</v>
      </c>
    </row>
    <row r="1290" spans="2:6">
      <c r="B1290" s="102" t="s">
        <v>136</v>
      </c>
      <c r="C1290" s="94" t="s">
        <v>137</v>
      </c>
      <c r="D1290" s="88">
        <v>5000000</v>
      </c>
      <c r="E1290" s="88">
        <v>0</v>
      </c>
      <c r="F1290" s="88">
        <v>5000000</v>
      </c>
    </row>
    <row r="1291" spans="2:6" ht="21">
      <c r="B1291" s="99" t="s">
        <v>718</v>
      </c>
      <c r="C1291" s="76" t="s">
        <v>719</v>
      </c>
      <c r="D1291" s="85">
        <v>10000000</v>
      </c>
      <c r="E1291" s="85">
        <v>0</v>
      </c>
      <c r="F1291" s="85">
        <v>10000000</v>
      </c>
    </row>
    <row r="1292" spans="2:6">
      <c r="B1292" s="100" t="s">
        <v>716</v>
      </c>
      <c r="C1292" s="77" t="s">
        <v>717</v>
      </c>
      <c r="D1292" s="86">
        <v>10000000</v>
      </c>
      <c r="E1292" s="86">
        <v>0</v>
      </c>
      <c r="F1292" s="86">
        <v>10000000</v>
      </c>
    </row>
    <row r="1293" spans="2:6" ht="21">
      <c r="B1293" s="101" t="s">
        <v>702</v>
      </c>
      <c r="C1293" s="78" t="s">
        <v>703</v>
      </c>
      <c r="D1293" s="87">
        <v>10000000</v>
      </c>
      <c r="E1293" s="87">
        <v>0</v>
      </c>
      <c r="F1293" s="87">
        <v>10000000</v>
      </c>
    </row>
    <row r="1294" spans="2:6">
      <c r="B1294" s="102" t="s">
        <v>136</v>
      </c>
      <c r="C1294" s="94" t="s">
        <v>137</v>
      </c>
      <c r="D1294" s="88">
        <v>10000000</v>
      </c>
      <c r="E1294" s="88">
        <v>0</v>
      </c>
      <c r="F1294" s="88">
        <v>10000000</v>
      </c>
    </row>
    <row r="1295" spans="2:6" ht="21">
      <c r="B1295" s="99" t="s">
        <v>720</v>
      </c>
      <c r="C1295" s="76" t="s">
        <v>721</v>
      </c>
      <c r="D1295" s="85">
        <v>1000000</v>
      </c>
      <c r="E1295" s="85">
        <v>0</v>
      </c>
      <c r="F1295" s="85">
        <v>1000000</v>
      </c>
    </row>
    <row r="1296" spans="2:6">
      <c r="B1296" s="100" t="s">
        <v>716</v>
      </c>
      <c r="C1296" s="77" t="s">
        <v>717</v>
      </c>
      <c r="D1296" s="86">
        <v>1000000</v>
      </c>
      <c r="E1296" s="86">
        <v>0</v>
      </c>
      <c r="F1296" s="86">
        <v>1000000</v>
      </c>
    </row>
    <row r="1297" spans="2:6" ht="21">
      <c r="B1297" s="101" t="s">
        <v>702</v>
      </c>
      <c r="C1297" s="78" t="s">
        <v>703</v>
      </c>
      <c r="D1297" s="87">
        <v>1000000</v>
      </c>
      <c r="E1297" s="87">
        <v>0</v>
      </c>
      <c r="F1297" s="87">
        <v>1000000</v>
      </c>
    </row>
    <row r="1298" spans="2:6">
      <c r="B1298" s="102" t="s">
        <v>136</v>
      </c>
      <c r="C1298" s="94" t="s">
        <v>137</v>
      </c>
      <c r="D1298" s="88">
        <v>1000000</v>
      </c>
      <c r="E1298" s="88">
        <v>0</v>
      </c>
      <c r="F1298" s="88">
        <v>1000000</v>
      </c>
    </row>
    <row r="1299" spans="2:6" ht="21">
      <c r="B1299" s="98" t="s">
        <v>722</v>
      </c>
      <c r="C1299" s="75" t="s">
        <v>723</v>
      </c>
      <c r="D1299" s="84">
        <v>5150000</v>
      </c>
      <c r="E1299" s="84">
        <v>0</v>
      </c>
      <c r="F1299" s="84">
        <v>5150000</v>
      </c>
    </row>
    <row r="1300" spans="2:6">
      <c r="B1300" s="99" t="s">
        <v>724</v>
      </c>
      <c r="C1300" s="76" t="s">
        <v>725</v>
      </c>
      <c r="D1300" s="85">
        <v>5150000</v>
      </c>
      <c r="E1300" s="85">
        <v>0</v>
      </c>
      <c r="F1300" s="85">
        <v>5150000</v>
      </c>
    </row>
    <row r="1301" spans="2:6">
      <c r="B1301" s="100" t="s">
        <v>349</v>
      </c>
      <c r="C1301" s="77" t="s">
        <v>350</v>
      </c>
      <c r="D1301" s="86">
        <v>5150000</v>
      </c>
      <c r="E1301" s="86">
        <v>0</v>
      </c>
      <c r="F1301" s="86">
        <v>5150000</v>
      </c>
    </row>
    <row r="1302" spans="2:6" ht="21">
      <c r="B1302" s="101" t="s">
        <v>726</v>
      </c>
      <c r="C1302" s="78" t="s">
        <v>727</v>
      </c>
      <c r="D1302" s="87">
        <v>5150000</v>
      </c>
      <c r="E1302" s="87">
        <v>0</v>
      </c>
      <c r="F1302" s="87">
        <v>5150000</v>
      </c>
    </row>
    <row r="1303" spans="2:6">
      <c r="B1303" s="102" t="s">
        <v>84</v>
      </c>
      <c r="C1303" s="94" t="s">
        <v>85</v>
      </c>
      <c r="D1303" s="88">
        <v>3800000</v>
      </c>
      <c r="E1303" s="88">
        <v>0</v>
      </c>
      <c r="F1303" s="88">
        <v>3800000</v>
      </c>
    </row>
    <row r="1304" spans="2:6">
      <c r="B1304" s="102" t="s">
        <v>86</v>
      </c>
      <c r="C1304" s="94" t="s">
        <v>87</v>
      </c>
      <c r="D1304" s="88">
        <v>1350000</v>
      </c>
      <c r="E1304" s="88">
        <v>0</v>
      </c>
      <c r="F1304" s="88">
        <v>1350000</v>
      </c>
    </row>
    <row r="1305" spans="2:6">
      <c r="B1305" s="104" t="s">
        <v>728</v>
      </c>
      <c r="C1305" s="75" t="s">
        <v>729</v>
      </c>
      <c r="D1305" s="84">
        <v>400000</v>
      </c>
      <c r="E1305" s="84">
        <v>0</v>
      </c>
      <c r="F1305" s="84">
        <v>400000</v>
      </c>
    </row>
    <row r="1306" spans="2:6" ht="21">
      <c r="B1306" s="99" t="s">
        <v>730</v>
      </c>
      <c r="C1306" s="76" t="s">
        <v>731</v>
      </c>
      <c r="D1306" s="85">
        <v>400000</v>
      </c>
      <c r="E1306" s="85">
        <v>0</v>
      </c>
      <c r="F1306" s="85">
        <v>400000</v>
      </c>
    </row>
    <row r="1307" spans="2:6">
      <c r="B1307" s="100" t="s">
        <v>349</v>
      </c>
      <c r="C1307" s="77" t="s">
        <v>350</v>
      </c>
      <c r="D1307" s="86">
        <v>400000</v>
      </c>
      <c r="E1307" s="86">
        <v>0</v>
      </c>
      <c r="F1307" s="86">
        <v>400000</v>
      </c>
    </row>
    <row r="1308" spans="2:6" ht="21">
      <c r="B1308" s="101" t="s">
        <v>726</v>
      </c>
      <c r="C1308" s="78" t="s">
        <v>727</v>
      </c>
      <c r="D1308" s="87">
        <v>400000</v>
      </c>
      <c r="E1308" s="87">
        <v>0</v>
      </c>
      <c r="F1308" s="87">
        <v>400000</v>
      </c>
    </row>
    <row r="1309" spans="2:6">
      <c r="B1309" s="102" t="s">
        <v>136</v>
      </c>
      <c r="C1309" s="94" t="s">
        <v>137</v>
      </c>
      <c r="D1309" s="88">
        <v>400000</v>
      </c>
      <c r="E1309" s="88">
        <v>0</v>
      </c>
      <c r="F1309" s="88">
        <v>400000</v>
      </c>
    </row>
    <row r="1310" spans="2:6" ht="21">
      <c r="B1310" s="104" t="s">
        <v>732</v>
      </c>
      <c r="C1310" s="75" t="s">
        <v>733</v>
      </c>
      <c r="D1310" s="84">
        <v>3100000</v>
      </c>
      <c r="E1310" s="84">
        <v>0</v>
      </c>
      <c r="F1310" s="84">
        <v>3100000</v>
      </c>
    </row>
    <row r="1311" spans="2:6" ht="21">
      <c r="B1311" s="99" t="s">
        <v>734</v>
      </c>
      <c r="C1311" s="76" t="s">
        <v>735</v>
      </c>
      <c r="D1311" s="85">
        <v>3100000</v>
      </c>
      <c r="E1311" s="85">
        <v>0</v>
      </c>
      <c r="F1311" s="85">
        <v>3100000</v>
      </c>
    </row>
    <row r="1312" spans="2:6">
      <c r="B1312" s="100" t="s">
        <v>319</v>
      </c>
      <c r="C1312" s="77" t="s">
        <v>320</v>
      </c>
      <c r="D1312" s="86">
        <v>3100000</v>
      </c>
      <c r="E1312" s="86">
        <v>0</v>
      </c>
      <c r="F1312" s="86">
        <v>3100000</v>
      </c>
    </row>
    <row r="1313" spans="2:6" ht="22.5">
      <c r="B1313" s="102" t="s">
        <v>171</v>
      </c>
      <c r="C1313" s="94" t="s">
        <v>172</v>
      </c>
      <c r="D1313" s="88">
        <v>3100000</v>
      </c>
      <c r="E1313" s="88">
        <v>0</v>
      </c>
      <c r="F1313" s="88">
        <v>3100000</v>
      </c>
    </row>
    <row r="1314" spans="2:6">
      <c r="B1314" s="98" t="s">
        <v>736</v>
      </c>
      <c r="C1314" s="75" t="s">
        <v>737</v>
      </c>
      <c r="D1314" s="84">
        <v>1050000</v>
      </c>
      <c r="E1314" s="84">
        <v>200000</v>
      </c>
      <c r="F1314" s="84">
        <v>1250000</v>
      </c>
    </row>
    <row r="1315" spans="2:6">
      <c r="B1315" s="99" t="s">
        <v>738</v>
      </c>
      <c r="C1315" s="76" t="s">
        <v>739</v>
      </c>
      <c r="D1315" s="85">
        <v>1050000</v>
      </c>
      <c r="E1315" s="85">
        <v>200000</v>
      </c>
      <c r="F1315" s="85">
        <v>1250000</v>
      </c>
    </row>
    <row r="1316" spans="2:6">
      <c r="B1316" s="100" t="s">
        <v>319</v>
      </c>
      <c r="C1316" s="77" t="s">
        <v>320</v>
      </c>
      <c r="D1316" s="86">
        <v>350000</v>
      </c>
      <c r="E1316" s="86">
        <v>100000</v>
      </c>
      <c r="F1316" s="86">
        <v>450000</v>
      </c>
    </row>
    <row r="1317" spans="2:6" ht="21">
      <c r="B1317" s="101" t="s">
        <v>378</v>
      </c>
      <c r="C1317" s="78" t="s">
        <v>379</v>
      </c>
      <c r="D1317" s="87">
        <v>350000</v>
      </c>
      <c r="E1317" s="87">
        <v>100000</v>
      </c>
      <c r="F1317" s="87">
        <v>450000</v>
      </c>
    </row>
    <row r="1318" spans="2:6">
      <c r="B1318" s="102" t="s">
        <v>86</v>
      </c>
      <c r="C1318" s="94" t="s">
        <v>87</v>
      </c>
      <c r="D1318" s="88">
        <v>350000</v>
      </c>
      <c r="E1318" s="88">
        <v>100000</v>
      </c>
      <c r="F1318" s="88">
        <v>450000</v>
      </c>
    </row>
    <row r="1319" spans="2:6">
      <c r="B1319" s="100" t="s">
        <v>349</v>
      </c>
      <c r="C1319" s="77" t="s">
        <v>350</v>
      </c>
      <c r="D1319" s="86">
        <v>700000</v>
      </c>
      <c r="E1319" s="86">
        <v>100000</v>
      </c>
      <c r="F1319" s="86">
        <v>800000</v>
      </c>
    </row>
    <row r="1320" spans="2:6" ht="21">
      <c r="B1320" s="101" t="s">
        <v>378</v>
      </c>
      <c r="C1320" s="78" t="s">
        <v>379</v>
      </c>
      <c r="D1320" s="87">
        <v>700000</v>
      </c>
      <c r="E1320" s="87">
        <v>100000</v>
      </c>
      <c r="F1320" s="87">
        <v>800000</v>
      </c>
    </row>
    <row r="1321" spans="2:6">
      <c r="B1321" s="102" t="s">
        <v>144</v>
      </c>
      <c r="C1321" s="94" t="s">
        <v>145</v>
      </c>
      <c r="D1321" s="88">
        <v>700000</v>
      </c>
      <c r="E1321" s="88">
        <v>100000</v>
      </c>
      <c r="F1321" s="88">
        <v>800000</v>
      </c>
    </row>
    <row r="1322" spans="2:6">
      <c r="B1322" s="96" t="s">
        <v>740</v>
      </c>
      <c r="C1322" s="93" t="s">
        <v>741</v>
      </c>
      <c r="D1322" s="82">
        <v>20290000</v>
      </c>
      <c r="E1322" s="82">
        <v>504402</v>
      </c>
      <c r="F1322" s="82">
        <v>20794402</v>
      </c>
    </row>
    <row r="1323" spans="2:6">
      <c r="B1323" s="97" t="s">
        <v>742</v>
      </c>
      <c r="C1323" s="18" t="s">
        <v>741</v>
      </c>
      <c r="D1323" s="83">
        <v>20290000</v>
      </c>
      <c r="E1323" s="83">
        <v>504402</v>
      </c>
      <c r="F1323" s="83">
        <v>20794402</v>
      </c>
    </row>
    <row r="1324" spans="2:6" ht="21">
      <c r="B1324" s="104" t="s">
        <v>743</v>
      </c>
      <c r="C1324" s="75" t="s">
        <v>744</v>
      </c>
      <c r="D1324" s="84">
        <v>14800000</v>
      </c>
      <c r="E1324" s="84">
        <v>504402</v>
      </c>
      <c r="F1324" s="84">
        <v>15304402</v>
      </c>
    </row>
    <row r="1325" spans="2:6" ht="21">
      <c r="B1325" s="99" t="s">
        <v>745</v>
      </c>
      <c r="C1325" s="76" t="s">
        <v>746</v>
      </c>
      <c r="D1325" s="85">
        <v>2100000</v>
      </c>
      <c r="E1325" s="85">
        <v>154897</v>
      </c>
      <c r="F1325" s="85">
        <v>2254897</v>
      </c>
    </row>
    <row r="1326" spans="2:6">
      <c r="B1326" s="100" t="s">
        <v>319</v>
      </c>
      <c r="C1326" s="77" t="s">
        <v>320</v>
      </c>
      <c r="D1326" s="86">
        <v>800000</v>
      </c>
      <c r="E1326" s="86">
        <v>180000</v>
      </c>
      <c r="F1326" s="86">
        <v>980000</v>
      </c>
    </row>
    <row r="1327" spans="2:6" ht="21">
      <c r="B1327" s="101" t="s">
        <v>694</v>
      </c>
      <c r="C1327" s="78" t="s">
        <v>695</v>
      </c>
      <c r="D1327" s="87">
        <v>800000</v>
      </c>
      <c r="E1327" s="87">
        <v>180000</v>
      </c>
      <c r="F1327" s="87">
        <v>980000</v>
      </c>
    </row>
    <row r="1328" spans="2:6">
      <c r="B1328" s="102" t="s">
        <v>86</v>
      </c>
      <c r="C1328" s="94" t="s">
        <v>87</v>
      </c>
      <c r="D1328" s="88">
        <v>700000</v>
      </c>
      <c r="E1328" s="88">
        <v>180000</v>
      </c>
      <c r="F1328" s="88">
        <v>880000</v>
      </c>
    </row>
    <row r="1329" spans="2:6">
      <c r="B1329" s="102" t="s">
        <v>144</v>
      </c>
      <c r="C1329" s="94" t="s">
        <v>145</v>
      </c>
      <c r="D1329" s="88">
        <v>100000</v>
      </c>
      <c r="E1329" s="88">
        <v>0</v>
      </c>
      <c r="F1329" s="88">
        <v>100000</v>
      </c>
    </row>
    <row r="1330" spans="2:6">
      <c r="B1330" s="100" t="s">
        <v>537</v>
      </c>
      <c r="C1330" s="77" t="s">
        <v>538</v>
      </c>
      <c r="D1330" s="86">
        <v>1300000</v>
      </c>
      <c r="E1330" s="86">
        <v>-25103</v>
      </c>
      <c r="F1330" s="86">
        <v>1274897</v>
      </c>
    </row>
    <row r="1331" spans="2:6" ht="21">
      <c r="B1331" s="101" t="s">
        <v>694</v>
      </c>
      <c r="C1331" s="78" t="s">
        <v>695</v>
      </c>
      <c r="D1331" s="87">
        <v>1300000</v>
      </c>
      <c r="E1331" s="87">
        <v>-25103</v>
      </c>
      <c r="F1331" s="87">
        <v>1274897</v>
      </c>
    </row>
    <row r="1332" spans="2:6">
      <c r="B1332" s="102" t="s">
        <v>86</v>
      </c>
      <c r="C1332" s="94" t="s">
        <v>87</v>
      </c>
      <c r="D1332" s="88">
        <v>100000</v>
      </c>
      <c r="E1332" s="88">
        <v>0</v>
      </c>
      <c r="F1332" s="88">
        <v>100000</v>
      </c>
    </row>
    <row r="1333" spans="2:6">
      <c r="B1333" s="102" t="s">
        <v>136</v>
      </c>
      <c r="C1333" s="94" t="s">
        <v>137</v>
      </c>
      <c r="D1333" s="88">
        <v>1200000</v>
      </c>
      <c r="E1333" s="88">
        <v>-25103</v>
      </c>
      <c r="F1333" s="88">
        <v>1174897</v>
      </c>
    </row>
    <row r="1334" spans="2:6">
      <c r="B1334" s="99" t="s">
        <v>747</v>
      </c>
      <c r="C1334" s="76" t="s">
        <v>748</v>
      </c>
      <c r="D1334" s="85">
        <v>550000</v>
      </c>
      <c r="E1334" s="85">
        <v>280355</v>
      </c>
      <c r="F1334" s="85">
        <v>830355</v>
      </c>
    </row>
    <row r="1335" spans="2:6">
      <c r="B1335" s="100" t="s">
        <v>319</v>
      </c>
      <c r="C1335" s="77" t="s">
        <v>320</v>
      </c>
      <c r="D1335" s="86">
        <v>0</v>
      </c>
      <c r="E1335" s="86">
        <v>200000</v>
      </c>
      <c r="F1335" s="86">
        <v>200000</v>
      </c>
    </row>
    <row r="1336" spans="2:6" ht="21">
      <c r="B1336" s="101" t="s">
        <v>445</v>
      </c>
      <c r="C1336" s="78" t="s">
        <v>446</v>
      </c>
      <c r="D1336" s="87">
        <v>0</v>
      </c>
      <c r="E1336" s="87">
        <v>200000</v>
      </c>
      <c r="F1336" s="87">
        <v>200000</v>
      </c>
    </row>
    <row r="1337" spans="2:6">
      <c r="B1337" s="102" t="s">
        <v>86</v>
      </c>
      <c r="C1337" s="94" t="s">
        <v>87</v>
      </c>
      <c r="D1337" s="88">
        <v>0</v>
      </c>
      <c r="E1337" s="88">
        <v>200000</v>
      </c>
      <c r="F1337" s="88">
        <v>200000</v>
      </c>
    </row>
    <row r="1338" spans="2:6">
      <c r="B1338" s="100" t="s">
        <v>349</v>
      </c>
      <c r="C1338" s="77" t="s">
        <v>350</v>
      </c>
      <c r="D1338" s="86">
        <v>400000</v>
      </c>
      <c r="E1338" s="86">
        <v>80355</v>
      </c>
      <c r="F1338" s="86">
        <v>480355</v>
      </c>
    </row>
    <row r="1339" spans="2:6" ht="21">
      <c r="B1339" s="101" t="s">
        <v>445</v>
      </c>
      <c r="C1339" s="78" t="s">
        <v>446</v>
      </c>
      <c r="D1339" s="87">
        <v>400000</v>
      </c>
      <c r="E1339" s="87">
        <v>80355</v>
      </c>
      <c r="F1339" s="87">
        <v>480355</v>
      </c>
    </row>
    <row r="1340" spans="2:6">
      <c r="B1340" s="102" t="s">
        <v>86</v>
      </c>
      <c r="C1340" s="94" t="s">
        <v>87</v>
      </c>
      <c r="D1340" s="88">
        <v>280000</v>
      </c>
      <c r="E1340" s="88">
        <v>80355</v>
      </c>
      <c r="F1340" s="88">
        <v>360355</v>
      </c>
    </row>
    <row r="1341" spans="2:6">
      <c r="B1341" s="102" t="s">
        <v>118</v>
      </c>
      <c r="C1341" s="94" t="s">
        <v>119</v>
      </c>
      <c r="D1341" s="88">
        <v>120000</v>
      </c>
      <c r="E1341" s="88">
        <v>0</v>
      </c>
      <c r="F1341" s="88">
        <v>120000</v>
      </c>
    </row>
    <row r="1342" spans="2:6">
      <c r="B1342" s="100" t="s">
        <v>351</v>
      </c>
      <c r="C1342" s="77" t="s">
        <v>352</v>
      </c>
      <c r="D1342" s="86">
        <v>150000</v>
      </c>
      <c r="E1342" s="86">
        <v>0</v>
      </c>
      <c r="F1342" s="86">
        <v>150000</v>
      </c>
    </row>
    <row r="1343" spans="2:6" ht="21">
      <c r="B1343" s="101" t="s">
        <v>445</v>
      </c>
      <c r="C1343" s="78" t="s">
        <v>446</v>
      </c>
      <c r="D1343" s="87">
        <v>150000</v>
      </c>
      <c r="E1343" s="87">
        <v>0</v>
      </c>
      <c r="F1343" s="87">
        <v>150000</v>
      </c>
    </row>
    <row r="1344" spans="2:6">
      <c r="B1344" s="102" t="s">
        <v>86</v>
      </c>
      <c r="C1344" s="94" t="s">
        <v>87</v>
      </c>
      <c r="D1344" s="88">
        <v>150000</v>
      </c>
      <c r="E1344" s="88">
        <v>0</v>
      </c>
      <c r="F1344" s="88">
        <v>150000</v>
      </c>
    </row>
    <row r="1345" spans="2:6">
      <c r="B1345" s="99" t="s">
        <v>749</v>
      </c>
      <c r="C1345" s="76" t="s">
        <v>750</v>
      </c>
      <c r="D1345" s="85">
        <v>100000</v>
      </c>
      <c r="E1345" s="85">
        <v>0</v>
      </c>
      <c r="F1345" s="85">
        <v>100000</v>
      </c>
    </row>
    <row r="1346" spans="2:6">
      <c r="B1346" s="100" t="s">
        <v>319</v>
      </c>
      <c r="C1346" s="77" t="s">
        <v>320</v>
      </c>
      <c r="D1346" s="86">
        <v>100000</v>
      </c>
      <c r="E1346" s="86">
        <v>0</v>
      </c>
      <c r="F1346" s="86">
        <v>100000</v>
      </c>
    </row>
    <row r="1347" spans="2:6" ht="21">
      <c r="B1347" s="101" t="s">
        <v>405</v>
      </c>
      <c r="C1347" s="78" t="s">
        <v>406</v>
      </c>
      <c r="D1347" s="87">
        <v>100000</v>
      </c>
      <c r="E1347" s="87">
        <v>0</v>
      </c>
      <c r="F1347" s="87">
        <v>100000</v>
      </c>
    </row>
    <row r="1348" spans="2:6">
      <c r="B1348" s="102" t="s">
        <v>86</v>
      </c>
      <c r="C1348" s="94" t="s">
        <v>87</v>
      </c>
      <c r="D1348" s="88">
        <v>50000</v>
      </c>
      <c r="E1348" s="88">
        <v>0</v>
      </c>
      <c r="F1348" s="88">
        <v>50000</v>
      </c>
    </row>
    <row r="1349" spans="2:6" ht="22.5">
      <c r="B1349" s="102" t="s">
        <v>112</v>
      </c>
      <c r="C1349" s="94" t="s">
        <v>113</v>
      </c>
      <c r="D1349" s="88">
        <v>50000</v>
      </c>
      <c r="E1349" s="88">
        <v>0</v>
      </c>
      <c r="F1349" s="88">
        <v>50000</v>
      </c>
    </row>
    <row r="1350" spans="2:6" ht="21">
      <c r="B1350" s="99" t="s">
        <v>751</v>
      </c>
      <c r="C1350" s="76" t="s">
        <v>752</v>
      </c>
      <c r="D1350" s="85">
        <v>2450000</v>
      </c>
      <c r="E1350" s="85">
        <v>-15850</v>
      </c>
      <c r="F1350" s="85">
        <v>2434150</v>
      </c>
    </row>
    <row r="1351" spans="2:6">
      <c r="B1351" s="100" t="s">
        <v>319</v>
      </c>
      <c r="C1351" s="77" t="s">
        <v>320</v>
      </c>
      <c r="D1351" s="86">
        <v>1750000</v>
      </c>
      <c r="E1351" s="86">
        <v>65000</v>
      </c>
      <c r="F1351" s="86">
        <v>1815000</v>
      </c>
    </row>
    <row r="1352" spans="2:6" ht="21">
      <c r="B1352" s="101" t="s">
        <v>378</v>
      </c>
      <c r="C1352" s="78" t="s">
        <v>379</v>
      </c>
      <c r="D1352" s="87">
        <v>1750000</v>
      </c>
      <c r="E1352" s="87">
        <v>65000</v>
      </c>
      <c r="F1352" s="87">
        <v>1815000</v>
      </c>
    </row>
    <row r="1353" spans="2:6">
      <c r="B1353" s="102" t="s">
        <v>106</v>
      </c>
      <c r="C1353" s="94" t="s">
        <v>107</v>
      </c>
      <c r="D1353" s="88">
        <v>100000</v>
      </c>
      <c r="E1353" s="88">
        <v>0</v>
      </c>
      <c r="F1353" s="88">
        <v>100000</v>
      </c>
    </row>
    <row r="1354" spans="2:6">
      <c r="B1354" s="102" t="s">
        <v>148</v>
      </c>
      <c r="C1354" s="94" t="s">
        <v>149</v>
      </c>
      <c r="D1354" s="88">
        <v>1650000</v>
      </c>
      <c r="E1354" s="88">
        <v>65000</v>
      </c>
      <c r="F1354" s="88">
        <v>1715000</v>
      </c>
    </row>
    <row r="1355" spans="2:6">
      <c r="B1355" s="100" t="s">
        <v>537</v>
      </c>
      <c r="C1355" s="77" t="s">
        <v>538</v>
      </c>
      <c r="D1355" s="86">
        <v>700000</v>
      </c>
      <c r="E1355" s="86">
        <v>-80850</v>
      </c>
      <c r="F1355" s="86">
        <v>619150</v>
      </c>
    </row>
    <row r="1356" spans="2:6" ht="21">
      <c r="B1356" s="101" t="s">
        <v>378</v>
      </c>
      <c r="C1356" s="78" t="s">
        <v>379</v>
      </c>
      <c r="D1356" s="87">
        <v>700000</v>
      </c>
      <c r="E1356" s="87">
        <v>-80850</v>
      </c>
      <c r="F1356" s="87">
        <v>619150</v>
      </c>
    </row>
    <row r="1357" spans="2:6">
      <c r="B1357" s="102" t="s">
        <v>136</v>
      </c>
      <c r="C1357" s="94" t="s">
        <v>137</v>
      </c>
      <c r="D1357" s="88">
        <v>450000</v>
      </c>
      <c r="E1357" s="88">
        <v>-100000</v>
      </c>
      <c r="F1357" s="88">
        <v>350000</v>
      </c>
    </row>
    <row r="1358" spans="2:6">
      <c r="B1358" s="102" t="s">
        <v>144</v>
      </c>
      <c r="C1358" s="94" t="s">
        <v>145</v>
      </c>
      <c r="D1358" s="88">
        <v>250000</v>
      </c>
      <c r="E1358" s="88">
        <v>0</v>
      </c>
      <c r="F1358" s="88">
        <v>250000</v>
      </c>
    </row>
    <row r="1359" spans="2:6">
      <c r="B1359" s="102" t="s">
        <v>148</v>
      </c>
      <c r="C1359" s="94" t="s">
        <v>149</v>
      </c>
      <c r="D1359" s="88">
        <v>0</v>
      </c>
      <c r="E1359" s="88">
        <v>19150</v>
      </c>
      <c r="F1359" s="88">
        <v>19150</v>
      </c>
    </row>
    <row r="1360" spans="2:6" ht="21">
      <c r="B1360" s="99" t="s">
        <v>753</v>
      </c>
      <c r="C1360" s="76" t="s">
        <v>754</v>
      </c>
      <c r="D1360" s="85">
        <v>450000</v>
      </c>
      <c r="E1360" s="85">
        <v>85000</v>
      </c>
      <c r="F1360" s="85">
        <v>535000</v>
      </c>
    </row>
    <row r="1361" spans="2:6">
      <c r="B1361" s="100" t="s">
        <v>537</v>
      </c>
      <c r="C1361" s="77" t="s">
        <v>538</v>
      </c>
      <c r="D1361" s="86">
        <v>450000</v>
      </c>
      <c r="E1361" s="86">
        <v>85000</v>
      </c>
      <c r="F1361" s="86">
        <v>535000</v>
      </c>
    </row>
    <row r="1362" spans="2:6" ht="21">
      <c r="B1362" s="101" t="s">
        <v>590</v>
      </c>
      <c r="C1362" s="78" t="s">
        <v>591</v>
      </c>
      <c r="D1362" s="87">
        <v>450000</v>
      </c>
      <c r="E1362" s="87">
        <v>85000</v>
      </c>
      <c r="F1362" s="87">
        <v>535000</v>
      </c>
    </row>
    <row r="1363" spans="2:6">
      <c r="B1363" s="102" t="s">
        <v>148</v>
      </c>
      <c r="C1363" s="94" t="s">
        <v>149</v>
      </c>
      <c r="D1363" s="88">
        <v>450000</v>
      </c>
      <c r="E1363" s="88">
        <v>85000</v>
      </c>
      <c r="F1363" s="88">
        <v>535000</v>
      </c>
    </row>
    <row r="1364" spans="2:6" ht="21">
      <c r="B1364" s="99" t="s">
        <v>755</v>
      </c>
      <c r="C1364" s="76" t="s">
        <v>756</v>
      </c>
      <c r="D1364" s="85">
        <v>150000</v>
      </c>
      <c r="E1364" s="85">
        <v>0</v>
      </c>
      <c r="F1364" s="85">
        <v>150000</v>
      </c>
    </row>
    <row r="1365" spans="2:6">
      <c r="B1365" s="100" t="s">
        <v>537</v>
      </c>
      <c r="C1365" s="77" t="s">
        <v>538</v>
      </c>
      <c r="D1365" s="86">
        <v>150000</v>
      </c>
      <c r="E1365" s="86">
        <v>0</v>
      </c>
      <c r="F1365" s="86">
        <v>150000</v>
      </c>
    </row>
    <row r="1366" spans="2:6" ht="21">
      <c r="B1366" s="101" t="s">
        <v>445</v>
      </c>
      <c r="C1366" s="78" t="s">
        <v>446</v>
      </c>
      <c r="D1366" s="87">
        <v>150000</v>
      </c>
      <c r="E1366" s="87">
        <v>0</v>
      </c>
      <c r="F1366" s="87">
        <v>150000</v>
      </c>
    </row>
    <row r="1367" spans="2:6">
      <c r="B1367" s="102" t="s">
        <v>132</v>
      </c>
      <c r="C1367" s="94" t="s">
        <v>133</v>
      </c>
      <c r="D1367" s="88">
        <v>150000</v>
      </c>
      <c r="E1367" s="88">
        <v>0</v>
      </c>
      <c r="F1367" s="88">
        <v>150000</v>
      </c>
    </row>
    <row r="1368" spans="2:6" ht="21">
      <c r="B1368" s="99" t="s">
        <v>757</v>
      </c>
      <c r="C1368" s="76" t="s">
        <v>279</v>
      </c>
      <c r="D1368" s="85">
        <v>3000000</v>
      </c>
      <c r="E1368" s="85">
        <v>50000</v>
      </c>
      <c r="F1368" s="85">
        <v>3050000</v>
      </c>
    </row>
    <row r="1369" spans="2:6">
      <c r="B1369" s="100" t="s">
        <v>716</v>
      </c>
      <c r="C1369" s="77" t="s">
        <v>717</v>
      </c>
      <c r="D1369" s="86">
        <v>3000000</v>
      </c>
      <c r="E1369" s="86">
        <v>50000</v>
      </c>
      <c r="F1369" s="86">
        <v>3050000</v>
      </c>
    </row>
    <row r="1370" spans="2:6" ht="21">
      <c r="B1370" s="101" t="s">
        <v>378</v>
      </c>
      <c r="C1370" s="78" t="s">
        <v>379</v>
      </c>
      <c r="D1370" s="87">
        <v>3000000</v>
      </c>
      <c r="E1370" s="87">
        <v>50000</v>
      </c>
      <c r="F1370" s="87">
        <v>3050000</v>
      </c>
    </row>
    <row r="1371" spans="2:6">
      <c r="B1371" s="102" t="s">
        <v>138</v>
      </c>
      <c r="C1371" s="94" t="s">
        <v>139</v>
      </c>
      <c r="D1371" s="88">
        <v>500000</v>
      </c>
      <c r="E1371" s="88">
        <v>0</v>
      </c>
      <c r="F1371" s="88">
        <v>500000</v>
      </c>
    </row>
    <row r="1372" spans="2:6">
      <c r="B1372" s="102" t="s">
        <v>148</v>
      </c>
      <c r="C1372" s="94" t="s">
        <v>149</v>
      </c>
      <c r="D1372" s="88">
        <v>2500000</v>
      </c>
      <c r="E1372" s="88">
        <v>50000</v>
      </c>
      <c r="F1372" s="88">
        <v>2550000</v>
      </c>
    </row>
    <row r="1373" spans="2:6" ht="21">
      <c r="B1373" s="99" t="s">
        <v>758</v>
      </c>
      <c r="C1373" s="76" t="s">
        <v>289</v>
      </c>
      <c r="D1373" s="85">
        <v>5000000</v>
      </c>
      <c r="E1373" s="85">
        <v>-50000</v>
      </c>
      <c r="F1373" s="85">
        <v>4950000</v>
      </c>
    </row>
    <row r="1374" spans="2:6">
      <c r="B1374" s="100" t="s">
        <v>716</v>
      </c>
      <c r="C1374" s="77" t="s">
        <v>717</v>
      </c>
      <c r="D1374" s="86">
        <v>5000000</v>
      </c>
      <c r="E1374" s="86">
        <v>-50000</v>
      </c>
      <c r="F1374" s="86">
        <v>4950000</v>
      </c>
    </row>
    <row r="1375" spans="2:6" ht="21">
      <c r="B1375" s="101" t="s">
        <v>378</v>
      </c>
      <c r="C1375" s="78" t="s">
        <v>379</v>
      </c>
      <c r="D1375" s="87">
        <v>5000000</v>
      </c>
      <c r="E1375" s="87">
        <v>-50000</v>
      </c>
      <c r="F1375" s="87">
        <v>4950000</v>
      </c>
    </row>
    <row r="1376" spans="2:6">
      <c r="B1376" s="102" t="s">
        <v>136</v>
      </c>
      <c r="C1376" s="94" t="s">
        <v>137</v>
      </c>
      <c r="D1376" s="88">
        <v>0</v>
      </c>
      <c r="E1376" s="88">
        <v>400000</v>
      </c>
      <c r="F1376" s="88">
        <v>400000</v>
      </c>
    </row>
    <row r="1377" spans="2:6">
      <c r="B1377" s="102" t="s">
        <v>138</v>
      </c>
      <c r="C1377" s="94" t="s">
        <v>139</v>
      </c>
      <c r="D1377" s="88">
        <v>500000</v>
      </c>
      <c r="E1377" s="88">
        <v>0</v>
      </c>
      <c r="F1377" s="88">
        <v>500000</v>
      </c>
    </row>
    <row r="1378" spans="2:6">
      <c r="B1378" s="102" t="s">
        <v>148</v>
      </c>
      <c r="C1378" s="94" t="s">
        <v>149</v>
      </c>
      <c r="D1378" s="88">
        <v>4500000</v>
      </c>
      <c r="E1378" s="88">
        <v>-450000</v>
      </c>
      <c r="F1378" s="88">
        <v>4050000</v>
      </c>
    </row>
    <row r="1379" spans="2:6" ht="21">
      <c r="B1379" s="99" t="s">
        <v>759</v>
      </c>
      <c r="C1379" s="76" t="s">
        <v>760</v>
      </c>
      <c r="D1379" s="85">
        <v>600000</v>
      </c>
      <c r="E1379" s="85">
        <v>0</v>
      </c>
      <c r="F1379" s="85">
        <v>600000</v>
      </c>
    </row>
    <row r="1380" spans="2:6">
      <c r="B1380" s="100" t="s">
        <v>716</v>
      </c>
      <c r="C1380" s="77" t="s">
        <v>717</v>
      </c>
      <c r="D1380" s="86">
        <v>600000</v>
      </c>
      <c r="E1380" s="86">
        <v>0</v>
      </c>
      <c r="F1380" s="86">
        <v>600000</v>
      </c>
    </row>
    <row r="1381" spans="2:6" ht="21">
      <c r="B1381" s="101" t="s">
        <v>378</v>
      </c>
      <c r="C1381" s="78" t="s">
        <v>379</v>
      </c>
      <c r="D1381" s="87">
        <v>600000</v>
      </c>
      <c r="E1381" s="87">
        <v>0</v>
      </c>
      <c r="F1381" s="87">
        <v>600000</v>
      </c>
    </row>
    <row r="1382" spans="2:6">
      <c r="B1382" s="102" t="s">
        <v>136</v>
      </c>
      <c r="C1382" s="94" t="s">
        <v>137</v>
      </c>
      <c r="D1382" s="88">
        <v>600000</v>
      </c>
      <c r="E1382" s="88">
        <v>0</v>
      </c>
      <c r="F1382" s="88">
        <v>600000</v>
      </c>
    </row>
    <row r="1383" spans="2:6" ht="21">
      <c r="B1383" s="99" t="s">
        <v>761</v>
      </c>
      <c r="C1383" s="76" t="s">
        <v>762</v>
      </c>
      <c r="D1383" s="85">
        <v>400000</v>
      </c>
      <c r="E1383" s="85">
        <v>0</v>
      </c>
      <c r="F1383" s="85">
        <v>400000</v>
      </c>
    </row>
    <row r="1384" spans="2:6">
      <c r="B1384" s="100" t="s">
        <v>716</v>
      </c>
      <c r="C1384" s="77" t="s">
        <v>717</v>
      </c>
      <c r="D1384" s="86">
        <v>400000</v>
      </c>
      <c r="E1384" s="86">
        <v>0</v>
      </c>
      <c r="F1384" s="86">
        <v>400000</v>
      </c>
    </row>
    <row r="1385" spans="2:6" ht="21">
      <c r="B1385" s="101" t="s">
        <v>378</v>
      </c>
      <c r="C1385" s="78" t="s">
        <v>379</v>
      </c>
      <c r="D1385" s="87">
        <v>400000</v>
      </c>
      <c r="E1385" s="87">
        <v>0</v>
      </c>
      <c r="F1385" s="87">
        <v>400000</v>
      </c>
    </row>
    <row r="1386" spans="2:6">
      <c r="B1386" s="102" t="s">
        <v>136</v>
      </c>
      <c r="C1386" s="94" t="s">
        <v>137</v>
      </c>
      <c r="D1386" s="88">
        <v>400000</v>
      </c>
      <c r="E1386" s="88">
        <v>0</v>
      </c>
      <c r="F1386" s="88">
        <v>400000</v>
      </c>
    </row>
    <row r="1387" spans="2:6">
      <c r="B1387" s="98" t="s">
        <v>763</v>
      </c>
      <c r="C1387" s="75" t="s">
        <v>764</v>
      </c>
      <c r="D1387" s="84">
        <v>3500000</v>
      </c>
      <c r="E1387" s="84">
        <v>0</v>
      </c>
      <c r="F1387" s="84">
        <v>3500000</v>
      </c>
    </row>
    <row r="1388" spans="2:6" ht="21">
      <c r="B1388" s="99" t="s">
        <v>765</v>
      </c>
      <c r="C1388" s="76" t="s">
        <v>766</v>
      </c>
      <c r="D1388" s="85">
        <v>3500000</v>
      </c>
      <c r="E1388" s="85">
        <v>0</v>
      </c>
      <c r="F1388" s="85">
        <v>3500000</v>
      </c>
    </row>
    <row r="1389" spans="2:6">
      <c r="B1389" s="100" t="s">
        <v>349</v>
      </c>
      <c r="C1389" s="77" t="s">
        <v>350</v>
      </c>
      <c r="D1389" s="86">
        <v>1500000</v>
      </c>
      <c r="E1389" s="86">
        <v>0</v>
      </c>
      <c r="F1389" s="86">
        <v>1500000</v>
      </c>
    </row>
    <row r="1390" spans="2:6" ht="21">
      <c r="B1390" s="101" t="s">
        <v>767</v>
      </c>
      <c r="C1390" s="78" t="s">
        <v>768</v>
      </c>
      <c r="D1390" s="87">
        <v>1500000</v>
      </c>
      <c r="E1390" s="87">
        <v>0</v>
      </c>
      <c r="F1390" s="87">
        <v>1500000</v>
      </c>
    </row>
    <row r="1391" spans="2:6">
      <c r="B1391" s="102" t="s">
        <v>130</v>
      </c>
      <c r="C1391" s="94" t="s">
        <v>131</v>
      </c>
      <c r="D1391" s="88">
        <v>1500000</v>
      </c>
      <c r="E1391" s="88">
        <v>0</v>
      </c>
      <c r="F1391" s="88">
        <v>1500000</v>
      </c>
    </row>
    <row r="1392" spans="2:6">
      <c r="B1392" s="100" t="s">
        <v>537</v>
      </c>
      <c r="C1392" s="77" t="s">
        <v>538</v>
      </c>
      <c r="D1392" s="86">
        <v>2000000</v>
      </c>
      <c r="E1392" s="86">
        <v>0</v>
      </c>
      <c r="F1392" s="86">
        <v>2000000</v>
      </c>
    </row>
    <row r="1393" spans="2:6" ht="21">
      <c r="B1393" s="101" t="s">
        <v>767</v>
      </c>
      <c r="C1393" s="78" t="s">
        <v>768</v>
      </c>
      <c r="D1393" s="87">
        <v>2000000</v>
      </c>
      <c r="E1393" s="87">
        <v>0</v>
      </c>
      <c r="F1393" s="87">
        <v>2000000</v>
      </c>
    </row>
    <row r="1394" spans="2:6">
      <c r="B1394" s="102" t="s">
        <v>130</v>
      </c>
      <c r="C1394" s="94" t="s">
        <v>131</v>
      </c>
      <c r="D1394" s="88">
        <v>2000000</v>
      </c>
      <c r="E1394" s="88">
        <v>0</v>
      </c>
      <c r="F1394" s="88">
        <v>2000000</v>
      </c>
    </row>
    <row r="1395" spans="2:6">
      <c r="B1395" s="98" t="s">
        <v>769</v>
      </c>
      <c r="C1395" s="75" t="s">
        <v>770</v>
      </c>
      <c r="D1395" s="84">
        <v>1000000</v>
      </c>
      <c r="E1395" s="84">
        <v>0</v>
      </c>
      <c r="F1395" s="84">
        <v>1000000</v>
      </c>
    </row>
    <row r="1396" spans="2:6">
      <c r="B1396" s="99" t="s">
        <v>771</v>
      </c>
      <c r="C1396" s="76" t="s">
        <v>772</v>
      </c>
      <c r="D1396" s="85">
        <v>1000000</v>
      </c>
      <c r="E1396" s="85">
        <v>0</v>
      </c>
      <c r="F1396" s="85">
        <v>1000000</v>
      </c>
    </row>
    <row r="1397" spans="2:6">
      <c r="B1397" s="100" t="s">
        <v>319</v>
      </c>
      <c r="C1397" s="77" t="s">
        <v>320</v>
      </c>
      <c r="D1397" s="86">
        <v>1000000</v>
      </c>
      <c r="E1397" s="86">
        <v>0</v>
      </c>
      <c r="F1397" s="86">
        <v>1000000</v>
      </c>
    </row>
    <row r="1398" spans="2:6" ht="21">
      <c r="B1398" s="101" t="s">
        <v>767</v>
      </c>
      <c r="C1398" s="78" t="s">
        <v>768</v>
      </c>
      <c r="D1398" s="87">
        <v>1000000</v>
      </c>
      <c r="E1398" s="87">
        <v>0</v>
      </c>
      <c r="F1398" s="87">
        <v>1000000</v>
      </c>
    </row>
    <row r="1399" spans="2:6">
      <c r="B1399" s="102" t="s">
        <v>86</v>
      </c>
      <c r="C1399" s="94" t="s">
        <v>87</v>
      </c>
      <c r="D1399" s="88">
        <v>1000000</v>
      </c>
      <c r="E1399" s="88">
        <v>0</v>
      </c>
      <c r="F1399" s="88">
        <v>1000000</v>
      </c>
    </row>
    <row r="1400" spans="2:6" ht="21">
      <c r="B1400" s="104" t="s">
        <v>773</v>
      </c>
      <c r="C1400" s="75" t="s">
        <v>774</v>
      </c>
      <c r="D1400" s="84">
        <v>100000</v>
      </c>
      <c r="E1400" s="84">
        <v>0</v>
      </c>
      <c r="F1400" s="84">
        <v>100000</v>
      </c>
    </row>
    <row r="1401" spans="2:6" ht="21">
      <c r="B1401" s="99" t="s">
        <v>775</v>
      </c>
      <c r="C1401" s="76" t="s">
        <v>776</v>
      </c>
      <c r="D1401" s="85">
        <v>100000</v>
      </c>
      <c r="E1401" s="85">
        <v>0</v>
      </c>
      <c r="F1401" s="85">
        <v>100000</v>
      </c>
    </row>
    <row r="1402" spans="2:6">
      <c r="B1402" s="100" t="s">
        <v>319</v>
      </c>
      <c r="C1402" s="77" t="s">
        <v>320</v>
      </c>
      <c r="D1402" s="86">
        <v>100000</v>
      </c>
      <c r="E1402" s="86">
        <v>0</v>
      </c>
      <c r="F1402" s="86">
        <v>100000</v>
      </c>
    </row>
    <row r="1403" spans="2:6" ht="21">
      <c r="B1403" s="101" t="s">
        <v>405</v>
      </c>
      <c r="C1403" s="78" t="s">
        <v>406</v>
      </c>
      <c r="D1403" s="87">
        <v>100000</v>
      </c>
      <c r="E1403" s="87">
        <v>0</v>
      </c>
      <c r="F1403" s="87">
        <v>100000</v>
      </c>
    </row>
    <row r="1404" spans="2:6" ht="22.5">
      <c r="B1404" s="102" t="s">
        <v>112</v>
      </c>
      <c r="C1404" s="94" t="s">
        <v>113</v>
      </c>
      <c r="D1404" s="88">
        <v>100000</v>
      </c>
      <c r="E1404" s="88">
        <v>0</v>
      </c>
      <c r="F1404" s="88">
        <v>100000</v>
      </c>
    </row>
    <row r="1405" spans="2:6">
      <c r="B1405" s="104" t="s">
        <v>777</v>
      </c>
      <c r="C1405" s="75" t="s">
        <v>737</v>
      </c>
      <c r="D1405" s="84">
        <v>280000</v>
      </c>
      <c r="E1405" s="84">
        <v>0</v>
      </c>
      <c r="F1405" s="84">
        <v>280000</v>
      </c>
    </row>
    <row r="1406" spans="2:6">
      <c r="B1406" s="99" t="s">
        <v>778</v>
      </c>
      <c r="C1406" s="76" t="s">
        <v>739</v>
      </c>
      <c r="D1406" s="85">
        <v>180000</v>
      </c>
      <c r="E1406" s="85">
        <v>0</v>
      </c>
      <c r="F1406" s="85">
        <v>180000</v>
      </c>
    </row>
    <row r="1407" spans="2:6">
      <c r="B1407" s="100" t="s">
        <v>319</v>
      </c>
      <c r="C1407" s="77" t="s">
        <v>320</v>
      </c>
      <c r="D1407" s="86">
        <v>180000</v>
      </c>
      <c r="E1407" s="86">
        <v>0</v>
      </c>
      <c r="F1407" s="86">
        <v>180000</v>
      </c>
    </row>
    <row r="1408" spans="2:6" ht="21">
      <c r="B1408" s="101" t="s">
        <v>767</v>
      </c>
      <c r="C1408" s="78" t="s">
        <v>768</v>
      </c>
      <c r="D1408" s="87">
        <v>180000</v>
      </c>
      <c r="E1408" s="87">
        <v>0</v>
      </c>
      <c r="F1408" s="87">
        <v>180000</v>
      </c>
    </row>
    <row r="1409" spans="2:6">
      <c r="B1409" s="102" t="s">
        <v>86</v>
      </c>
      <c r="C1409" s="94" t="s">
        <v>87</v>
      </c>
      <c r="D1409" s="88">
        <v>180000</v>
      </c>
      <c r="E1409" s="88">
        <v>0</v>
      </c>
      <c r="F1409" s="88">
        <v>180000</v>
      </c>
    </row>
    <row r="1410" spans="2:6" ht="21">
      <c r="B1410" s="99" t="s">
        <v>779</v>
      </c>
      <c r="C1410" s="76" t="s">
        <v>780</v>
      </c>
      <c r="D1410" s="85">
        <v>100000</v>
      </c>
      <c r="E1410" s="85">
        <v>0</v>
      </c>
      <c r="F1410" s="85">
        <v>100000</v>
      </c>
    </row>
    <row r="1411" spans="2:6">
      <c r="B1411" s="100" t="s">
        <v>319</v>
      </c>
      <c r="C1411" s="77" t="s">
        <v>320</v>
      </c>
      <c r="D1411" s="86">
        <v>100000</v>
      </c>
      <c r="E1411" s="86">
        <v>0</v>
      </c>
      <c r="F1411" s="86">
        <v>100000</v>
      </c>
    </row>
    <row r="1412" spans="2:6" ht="21">
      <c r="B1412" s="101" t="s">
        <v>378</v>
      </c>
      <c r="C1412" s="78" t="s">
        <v>379</v>
      </c>
      <c r="D1412" s="87">
        <v>100000</v>
      </c>
      <c r="E1412" s="87">
        <v>0</v>
      </c>
      <c r="F1412" s="87">
        <v>100000</v>
      </c>
    </row>
    <row r="1413" spans="2:6">
      <c r="B1413" s="102" t="s">
        <v>136</v>
      </c>
      <c r="C1413" s="94" t="s">
        <v>137</v>
      </c>
      <c r="D1413" s="88">
        <v>100000</v>
      </c>
      <c r="E1413" s="88">
        <v>0</v>
      </c>
      <c r="F1413" s="88">
        <v>100000</v>
      </c>
    </row>
    <row r="1414" spans="2:6">
      <c r="B1414" s="98" t="s">
        <v>781</v>
      </c>
      <c r="C1414" s="75" t="s">
        <v>782</v>
      </c>
      <c r="D1414" s="84">
        <v>510000</v>
      </c>
      <c r="E1414" s="84">
        <v>0</v>
      </c>
      <c r="F1414" s="84">
        <v>510000</v>
      </c>
    </row>
    <row r="1415" spans="2:6">
      <c r="B1415" s="99" t="s">
        <v>783</v>
      </c>
      <c r="C1415" s="76" t="s">
        <v>784</v>
      </c>
      <c r="D1415" s="85">
        <v>510000</v>
      </c>
      <c r="E1415" s="85">
        <v>0</v>
      </c>
      <c r="F1415" s="85">
        <v>510000</v>
      </c>
    </row>
    <row r="1416" spans="2:6">
      <c r="B1416" s="100" t="s">
        <v>349</v>
      </c>
      <c r="C1416" s="77" t="s">
        <v>350</v>
      </c>
      <c r="D1416" s="86">
        <v>510000</v>
      </c>
      <c r="E1416" s="86">
        <v>0</v>
      </c>
      <c r="F1416" s="86">
        <v>510000</v>
      </c>
    </row>
    <row r="1417" spans="2:6" ht="21">
      <c r="B1417" s="101" t="s">
        <v>378</v>
      </c>
      <c r="C1417" s="78" t="s">
        <v>379</v>
      </c>
      <c r="D1417" s="87">
        <v>510000</v>
      </c>
      <c r="E1417" s="87">
        <v>0</v>
      </c>
      <c r="F1417" s="87">
        <v>510000</v>
      </c>
    </row>
    <row r="1418" spans="2:6">
      <c r="B1418" s="102" t="s">
        <v>144</v>
      </c>
      <c r="C1418" s="94" t="s">
        <v>145</v>
      </c>
      <c r="D1418" s="88">
        <v>510000</v>
      </c>
      <c r="E1418" s="88">
        <v>0</v>
      </c>
      <c r="F1418" s="88">
        <v>510000</v>
      </c>
    </row>
    <row r="1419" spans="2:6" ht="21">
      <c r="B1419" s="104" t="s">
        <v>785</v>
      </c>
      <c r="C1419" s="75" t="s">
        <v>786</v>
      </c>
      <c r="D1419" s="84">
        <v>100000</v>
      </c>
      <c r="E1419" s="84">
        <v>0</v>
      </c>
      <c r="F1419" s="84">
        <v>100000</v>
      </c>
    </row>
    <row r="1420" spans="2:6">
      <c r="B1420" s="99" t="s">
        <v>787</v>
      </c>
      <c r="C1420" s="76" t="s">
        <v>788</v>
      </c>
      <c r="D1420" s="85">
        <v>100000</v>
      </c>
      <c r="E1420" s="85">
        <v>0</v>
      </c>
      <c r="F1420" s="85">
        <v>100000</v>
      </c>
    </row>
    <row r="1421" spans="2:6">
      <c r="B1421" s="100" t="s">
        <v>319</v>
      </c>
      <c r="C1421" s="77" t="s">
        <v>320</v>
      </c>
      <c r="D1421" s="86">
        <v>100000</v>
      </c>
      <c r="E1421" s="86">
        <v>0</v>
      </c>
      <c r="F1421" s="86">
        <v>100000</v>
      </c>
    </row>
    <row r="1422" spans="2:6" ht="21">
      <c r="B1422" s="101" t="s">
        <v>378</v>
      </c>
      <c r="C1422" s="78" t="s">
        <v>379</v>
      </c>
      <c r="D1422" s="86"/>
      <c r="E1422" s="86"/>
      <c r="F1422" s="86"/>
    </row>
    <row r="1423" spans="2:6">
      <c r="B1423" s="102" t="s">
        <v>86</v>
      </c>
      <c r="C1423" s="94" t="s">
        <v>87</v>
      </c>
      <c r="D1423" s="88">
        <v>100000</v>
      </c>
      <c r="E1423" s="88">
        <v>0</v>
      </c>
      <c r="F1423" s="88">
        <v>100000</v>
      </c>
    </row>
    <row r="1424" spans="2:6">
      <c r="B1424" s="96" t="s">
        <v>789</v>
      </c>
      <c r="C1424" s="93" t="s">
        <v>790</v>
      </c>
      <c r="D1424" s="82">
        <v>8315500</v>
      </c>
      <c r="E1424" s="82">
        <v>5119222</v>
      </c>
      <c r="F1424" s="82">
        <v>13434722</v>
      </c>
    </row>
    <row r="1425" spans="2:6">
      <c r="B1425" s="97" t="s">
        <v>791</v>
      </c>
      <c r="C1425" s="18" t="s">
        <v>790</v>
      </c>
      <c r="D1425" s="83">
        <v>8315500</v>
      </c>
      <c r="E1425" s="83">
        <v>5119222</v>
      </c>
      <c r="F1425" s="83">
        <v>13434722</v>
      </c>
    </row>
    <row r="1426" spans="2:6" ht="21">
      <c r="B1426" s="98" t="s">
        <v>792</v>
      </c>
      <c r="C1426" s="75" t="s">
        <v>793</v>
      </c>
      <c r="D1426" s="84">
        <v>4565000</v>
      </c>
      <c r="E1426" s="84">
        <v>29700</v>
      </c>
      <c r="F1426" s="84">
        <v>4594700</v>
      </c>
    </row>
    <row r="1427" spans="2:6">
      <c r="B1427" s="99" t="s">
        <v>794</v>
      </c>
      <c r="C1427" s="76" t="s">
        <v>795</v>
      </c>
      <c r="D1427" s="85">
        <v>4500000</v>
      </c>
      <c r="E1427" s="85">
        <v>0</v>
      </c>
      <c r="F1427" s="85">
        <v>4500000</v>
      </c>
    </row>
    <row r="1428" spans="2:6">
      <c r="B1428" s="100" t="s">
        <v>319</v>
      </c>
      <c r="C1428" s="77" t="s">
        <v>320</v>
      </c>
      <c r="D1428" s="86">
        <v>4500000</v>
      </c>
      <c r="E1428" s="86">
        <v>0</v>
      </c>
      <c r="F1428" s="86">
        <v>4500000</v>
      </c>
    </row>
    <row r="1429" spans="2:6" ht="22.5">
      <c r="B1429" s="102" t="s">
        <v>175</v>
      </c>
      <c r="C1429" s="94" t="s">
        <v>176</v>
      </c>
      <c r="D1429" s="88">
        <v>3700000</v>
      </c>
      <c r="E1429" s="88">
        <v>0</v>
      </c>
      <c r="F1429" s="88">
        <v>3700000</v>
      </c>
    </row>
    <row r="1430" spans="2:6" ht="21">
      <c r="B1430" s="101" t="s">
        <v>368</v>
      </c>
      <c r="C1430" s="78" t="s">
        <v>369</v>
      </c>
      <c r="D1430" s="87">
        <v>800000</v>
      </c>
      <c r="E1430" s="87">
        <v>0</v>
      </c>
      <c r="F1430" s="87">
        <v>800000</v>
      </c>
    </row>
    <row r="1431" spans="2:6">
      <c r="B1431" s="102" t="s">
        <v>94</v>
      </c>
      <c r="C1431" s="94" t="s">
        <v>95</v>
      </c>
      <c r="D1431" s="88">
        <v>800000</v>
      </c>
      <c r="E1431" s="88">
        <v>0</v>
      </c>
      <c r="F1431" s="88">
        <v>800000</v>
      </c>
    </row>
    <row r="1432" spans="2:6" ht="21">
      <c r="B1432" s="99" t="s">
        <v>796</v>
      </c>
      <c r="C1432" s="76" t="s">
        <v>797</v>
      </c>
      <c r="D1432" s="85">
        <v>65000</v>
      </c>
      <c r="E1432" s="85">
        <v>29700</v>
      </c>
      <c r="F1432" s="85">
        <v>94700</v>
      </c>
    </row>
    <row r="1433" spans="2:6">
      <c r="B1433" s="100" t="s">
        <v>319</v>
      </c>
      <c r="C1433" s="77" t="s">
        <v>320</v>
      </c>
      <c r="D1433" s="86">
        <v>65000</v>
      </c>
      <c r="E1433" s="86">
        <v>29700</v>
      </c>
      <c r="F1433" s="86">
        <v>94700</v>
      </c>
    </row>
    <row r="1434" spans="2:6" ht="21">
      <c r="B1434" s="101" t="s">
        <v>368</v>
      </c>
      <c r="C1434" s="78" t="s">
        <v>369</v>
      </c>
      <c r="D1434" s="87">
        <v>65000</v>
      </c>
      <c r="E1434" s="87">
        <v>29700</v>
      </c>
      <c r="F1434" s="87">
        <v>94700</v>
      </c>
    </row>
    <row r="1435" spans="2:6">
      <c r="B1435" s="102" t="s">
        <v>124</v>
      </c>
      <c r="C1435" s="94" t="s">
        <v>125</v>
      </c>
      <c r="D1435" s="88">
        <v>65000</v>
      </c>
      <c r="E1435" s="88">
        <v>29700</v>
      </c>
      <c r="F1435" s="88">
        <v>94700</v>
      </c>
    </row>
    <row r="1436" spans="2:6">
      <c r="B1436" s="98" t="s">
        <v>798</v>
      </c>
      <c r="C1436" s="75" t="s">
        <v>799</v>
      </c>
      <c r="D1436" s="84">
        <v>3700500</v>
      </c>
      <c r="E1436" s="84">
        <v>5089522</v>
      </c>
      <c r="F1436" s="84">
        <v>8790022</v>
      </c>
    </row>
    <row r="1437" spans="2:6">
      <c r="B1437" s="99" t="s">
        <v>800</v>
      </c>
      <c r="C1437" s="76" t="s">
        <v>801</v>
      </c>
      <c r="D1437" s="85">
        <v>3200500</v>
      </c>
      <c r="E1437" s="85">
        <v>5089522</v>
      </c>
      <c r="F1437" s="85">
        <v>8290022</v>
      </c>
    </row>
    <row r="1438" spans="2:6">
      <c r="B1438" s="100" t="s">
        <v>319</v>
      </c>
      <c r="C1438" s="77" t="s">
        <v>320</v>
      </c>
      <c r="D1438" s="86">
        <v>3200500</v>
      </c>
      <c r="E1438" s="86">
        <v>-1227391</v>
      </c>
      <c r="F1438" s="86">
        <v>1973109</v>
      </c>
    </row>
    <row r="1439" spans="2:6" ht="21">
      <c r="B1439" s="101" t="s">
        <v>368</v>
      </c>
      <c r="C1439" s="78" t="s">
        <v>369</v>
      </c>
      <c r="D1439" s="87">
        <v>3200500</v>
      </c>
      <c r="E1439" s="87">
        <v>-1227391</v>
      </c>
      <c r="F1439" s="87">
        <v>1973109</v>
      </c>
    </row>
    <row r="1440" spans="2:6">
      <c r="B1440" s="102" t="s">
        <v>90</v>
      </c>
      <c r="C1440" s="94" t="s">
        <v>91</v>
      </c>
      <c r="D1440" s="88">
        <v>0</v>
      </c>
      <c r="E1440" s="88">
        <v>470000</v>
      </c>
      <c r="F1440" s="88">
        <v>470000</v>
      </c>
    </row>
    <row r="1441" spans="2:6">
      <c r="B1441" s="102" t="s">
        <v>96</v>
      </c>
      <c r="C1441" s="94" t="s">
        <v>97</v>
      </c>
      <c r="D1441" s="88">
        <v>3200500</v>
      </c>
      <c r="E1441" s="88">
        <v>-1697391</v>
      </c>
      <c r="F1441" s="88">
        <v>1503109</v>
      </c>
    </row>
    <row r="1442" spans="2:6">
      <c r="B1442" s="100" t="s">
        <v>351</v>
      </c>
      <c r="C1442" s="77" t="s">
        <v>352</v>
      </c>
      <c r="D1442" s="86">
        <v>0</v>
      </c>
      <c r="E1442" s="86">
        <v>6316913</v>
      </c>
      <c r="F1442" s="86">
        <v>6316913</v>
      </c>
    </row>
    <row r="1443" spans="2:6" ht="21">
      <c r="B1443" s="101" t="s">
        <v>368</v>
      </c>
      <c r="C1443" s="78" t="s">
        <v>369</v>
      </c>
      <c r="D1443" s="87">
        <v>0</v>
      </c>
      <c r="E1443" s="87">
        <v>6316913</v>
      </c>
      <c r="F1443" s="87">
        <v>6316913</v>
      </c>
    </row>
    <row r="1444" spans="2:6">
      <c r="B1444" s="102" t="s">
        <v>96</v>
      </c>
      <c r="C1444" s="94" t="s">
        <v>97</v>
      </c>
      <c r="D1444" s="88">
        <v>0</v>
      </c>
      <c r="E1444" s="88">
        <v>6316913</v>
      </c>
      <c r="F1444" s="88">
        <v>6316913</v>
      </c>
    </row>
    <row r="1445" spans="2:6">
      <c r="B1445" s="99" t="s">
        <v>802</v>
      </c>
      <c r="C1445" s="76" t="s">
        <v>803</v>
      </c>
      <c r="D1445" s="85">
        <v>500000</v>
      </c>
      <c r="E1445" s="85">
        <v>0</v>
      </c>
      <c r="F1445" s="85">
        <v>500000</v>
      </c>
    </row>
    <row r="1446" spans="2:6">
      <c r="B1446" s="100" t="s">
        <v>319</v>
      </c>
      <c r="C1446" s="77" t="s">
        <v>320</v>
      </c>
      <c r="D1446" s="86">
        <v>500000</v>
      </c>
      <c r="E1446" s="86">
        <v>0</v>
      </c>
      <c r="F1446" s="86">
        <v>500000</v>
      </c>
    </row>
    <row r="1447" spans="2:6" ht="22.5">
      <c r="B1447" s="102" t="s">
        <v>167</v>
      </c>
      <c r="C1447" s="94" t="s">
        <v>168</v>
      </c>
      <c r="D1447" s="88">
        <v>500000</v>
      </c>
      <c r="E1447" s="88">
        <v>0</v>
      </c>
      <c r="F1447" s="88">
        <v>500000</v>
      </c>
    </row>
    <row r="1448" spans="2:6" ht="21">
      <c r="B1448" s="98" t="s">
        <v>804</v>
      </c>
      <c r="C1448" s="75" t="s">
        <v>805</v>
      </c>
      <c r="D1448" s="84">
        <v>50000</v>
      </c>
      <c r="E1448" s="84">
        <v>0</v>
      </c>
      <c r="F1448" s="84">
        <v>50000</v>
      </c>
    </row>
    <row r="1449" spans="2:6" ht="21">
      <c r="B1449" s="99" t="s">
        <v>806</v>
      </c>
      <c r="C1449" s="76" t="s">
        <v>807</v>
      </c>
      <c r="D1449" s="85">
        <v>50000</v>
      </c>
      <c r="E1449" s="85">
        <v>0</v>
      </c>
      <c r="F1449" s="85">
        <v>50000</v>
      </c>
    </row>
    <row r="1450" spans="2:6">
      <c r="B1450" s="100" t="s">
        <v>319</v>
      </c>
      <c r="C1450" s="77" t="s">
        <v>320</v>
      </c>
      <c r="D1450" s="86">
        <v>50000</v>
      </c>
      <c r="E1450" s="86">
        <v>0</v>
      </c>
      <c r="F1450" s="86">
        <v>50000</v>
      </c>
    </row>
    <row r="1451" spans="2:6" ht="21">
      <c r="B1451" s="101" t="s">
        <v>767</v>
      </c>
      <c r="C1451" s="78" t="s">
        <v>768</v>
      </c>
      <c r="D1451" s="87">
        <v>50000</v>
      </c>
      <c r="E1451" s="87">
        <v>0</v>
      </c>
      <c r="F1451" s="87">
        <v>50000</v>
      </c>
    </row>
    <row r="1452" spans="2:6">
      <c r="B1452" s="102" t="s">
        <v>86</v>
      </c>
      <c r="C1452" s="94" t="s">
        <v>87</v>
      </c>
      <c r="D1452" s="88">
        <v>50000</v>
      </c>
      <c r="E1452" s="88">
        <v>0</v>
      </c>
      <c r="F1452" s="90" t="s">
        <v>809</v>
      </c>
    </row>
  </sheetData>
  <mergeCells count="2">
    <mergeCell ref="B1:F1"/>
    <mergeCell ref="B2:F2"/>
  </mergeCells>
  <pageMargins left="0.70866141732283472" right="0.70866141732283472" top="0.74803149606299213" bottom="0.74803149606299213" header="0.31496062992125984" footer="0.31496062992125984"/>
  <pageSetup paperSize="9" scale="95" orientation="portrait"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9"/>
  <sheetViews>
    <sheetView tabSelected="1" topLeftCell="A25" zoomScale="85" zoomScaleNormal="85" workbookViewId="0">
      <selection activeCell="A37" sqref="A37"/>
    </sheetView>
  </sheetViews>
  <sheetFormatPr defaultRowHeight="15"/>
  <cols>
    <col min="4" max="4" width="21.7109375" customWidth="1"/>
    <col min="5" max="5" width="17.5703125" customWidth="1"/>
    <col min="6" max="6" width="10.5703125" customWidth="1"/>
    <col min="7" max="7" width="10.85546875" customWidth="1"/>
    <col min="8" max="8" width="10.140625" customWidth="1"/>
    <col min="9" max="9" width="26.85546875" customWidth="1"/>
    <col min="14" max="14" width="12.5703125" customWidth="1"/>
  </cols>
  <sheetData>
    <row r="2" spans="1:14" ht="18.75">
      <c r="A2" s="180" t="s">
        <v>186</v>
      </c>
      <c r="B2" s="180"/>
      <c r="C2" s="180"/>
      <c r="D2" s="180"/>
      <c r="E2" s="180"/>
      <c r="F2" s="180"/>
      <c r="G2" s="180"/>
      <c r="H2" s="180"/>
      <c r="I2" s="180"/>
      <c r="J2" s="180"/>
      <c r="K2" s="180"/>
      <c r="L2" s="180"/>
      <c r="M2" s="180"/>
      <c r="N2" s="180"/>
    </row>
    <row r="3" spans="1:14" ht="18.75">
      <c r="A3" s="73"/>
      <c r="B3" s="73"/>
      <c r="C3" s="73"/>
      <c r="D3" s="73"/>
      <c r="E3" s="73"/>
      <c r="F3" s="73"/>
      <c r="G3" s="73"/>
      <c r="H3" s="73"/>
      <c r="I3" s="73"/>
      <c r="J3" s="73"/>
      <c r="K3" s="73"/>
      <c r="L3" s="73"/>
      <c r="M3" s="73"/>
      <c r="N3" s="73"/>
    </row>
    <row r="4" spans="1:14" ht="15.75">
      <c r="A4" s="181" t="s">
        <v>187</v>
      </c>
      <c r="B4" s="181"/>
      <c r="C4" s="181"/>
      <c r="D4" s="181"/>
      <c r="E4" s="181"/>
      <c r="F4" s="181"/>
      <c r="G4" s="181"/>
      <c r="H4" s="181"/>
      <c r="I4" s="181"/>
      <c r="J4" s="181"/>
      <c r="K4" s="181"/>
      <c r="L4" s="181"/>
      <c r="M4" s="181"/>
      <c r="N4" s="74"/>
    </row>
    <row r="5" spans="1:14" ht="46.5" customHeight="1">
      <c r="A5" s="182" t="s">
        <v>188</v>
      </c>
      <c r="B5" s="182"/>
      <c r="C5" s="182"/>
      <c r="D5" s="182"/>
      <c r="E5" s="182"/>
      <c r="F5" s="182"/>
      <c r="G5" s="182"/>
      <c r="H5" s="182"/>
      <c r="I5" s="182"/>
      <c r="J5" s="182"/>
      <c r="K5" s="182"/>
      <c r="L5" s="182"/>
      <c r="M5" s="182"/>
      <c r="N5" s="182"/>
    </row>
    <row r="6" spans="1:14" ht="24">
      <c r="A6" s="183" t="s">
        <v>189</v>
      </c>
      <c r="B6" s="183"/>
      <c r="C6" s="21" t="s">
        <v>190</v>
      </c>
      <c r="D6" s="21" t="s">
        <v>191</v>
      </c>
      <c r="E6" s="21" t="s">
        <v>192</v>
      </c>
      <c r="F6" s="21" t="s">
        <v>193</v>
      </c>
      <c r="G6" s="21" t="s">
        <v>193</v>
      </c>
      <c r="H6" s="21" t="s">
        <v>193</v>
      </c>
      <c r="I6" s="21" t="s">
        <v>194</v>
      </c>
      <c r="J6" s="21" t="s">
        <v>195</v>
      </c>
      <c r="K6" s="21" t="s">
        <v>196</v>
      </c>
      <c r="L6" s="21" t="s">
        <v>196</v>
      </c>
      <c r="M6" s="21" t="s">
        <v>196</v>
      </c>
      <c r="N6" s="183" t="s">
        <v>197</v>
      </c>
    </row>
    <row r="7" spans="1:14">
      <c r="A7" s="183"/>
      <c r="B7" s="183"/>
      <c r="C7" s="21" t="s">
        <v>198</v>
      </c>
      <c r="D7" s="21" t="s">
        <v>199</v>
      </c>
      <c r="E7" s="21" t="s">
        <v>198</v>
      </c>
      <c r="F7" s="21" t="s">
        <v>200</v>
      </c>
      <c r="G7" s="21" t="s">
        <v>201</v>
      </c>
      <c r="H7" s="21" t="s">
        <v>202</v>
      </c>
      <c r="I7" s="22"/>
      <c r="J7" s="21" t="s">
        <v>203</v>
      </c>
      <c r="K7" s="21" t="s">
        <v>200</v>
      </c>
      <c r="L7" s="21" t="s">
        <v>201</v>
      </c>
      <c r="M7" s="21" t="s">
        <v>202</v>
      </c>
      <c r="N7" s="183"/>
    </row>
    <row r="8" spans="1:14" ht="62.25" customHeight="1">
      <c r="A8" s="23" t="s">
        <v>204</v>
      </c>
      <c r="B8" s="23" t="s">
        <v>205</v>
      </c>
      <c r="C8" s="23" t="s">
        <v>206</v>
      </c>
      <c r="D8" s="24" t="s">
        <v>207</v>
      </c>
      <c r="E8" s="25" t="s">
        <v>208</v>
      </c>
      <c r="F8" s="147">
        <v>450000</v>
      </c>
      <c r="G8" s="148">
        <v>430000</v>
      </c>
      <c r="H8" s="148">
        <v>430000</v>
      </c>
      <c r="I8" s="42" t="s">
        <v>209</v>
      </c>
      <c r="J8" s="26">
        <v>6</v>
      </c>
      <c r="K8" s="62">
        <v>7</v>
      </c>
      <c r="L8" s="62">
        <v>8</v>
      </c>
      <c r="M8" s="62">
        <v>8</v>
      </c>
      <c r="N8" s="30" t="s">
        <v>210</v>
      </c>
    </row>
    <row r="9" spans="1:14" ht="105" customHeight="1">
      <c r="A9" s="63" t="s">
        <v>211</v>
      </c>
      <c r="B9" s="27" t="s">
        <v>212</v>
      </c>
      <c r="C9" s="23" t="s">
        <v>213</v>
      </c>
      <c r="D9" s="24" t="s">
        <v>214</v>
      </c>
      <c r="E9" s="24" t="s">
        <v>215</v>
      </c>
      <c r="F9" s="148">
        <v>25279150</v>
      </c>
      <c r="G9" s="148">
        <v>0</v>
      </c>
      <c r="H9" s="148">
        <v>0</v>
      </c>
      <c r="I9" s="64" t="s">
        <v>216</v>
      </c>
      <c r="J9" s="29">
        <v>1</v>
      </c>
      <c r="K9" s="29">
        <v>1</v>
      </c>
      <c r="L9" s="26" t="s">
        <v>217</v>
      </c>
      <c r="M9" s="26" t="s">
        <v>217</v>
      </c>
      <c r="N9" s="30" t="s">
        <v>218</v>
      </c>
    </row>
    <row r="10" spans="1:14" ht="60" customHeight="1">
      <c r="A10" s="184" t="s">
        <v>219</v>
      </c>
      <c r="B10" s="184" t="s">
        <v>220</v>
      </c>
      <c r="C10" s="184" t="s">
        <v>221</v>
      </c>
      <c r="D10" s="24" t="s">
        <v>222</v>
      </c>
      <c r="E10" s="179" t="s">
        <v>223</v>
      </c>
      <c r="F10" s="148">
        <v>1289386</v>
      </c>
      <c r="G10" s="148">
        <v>750000</v>
      </c>
      <c r="H10" s="148">
        <v>750000</v>
      </c>
      <c r="I10" s="28" t="s">
        <v>224</v>
      </c>
      <c r="J10" s="29">
        <v>1</v>
      </c>
      <c r="K10" s="29">
        <v>1</v>
      </c>
      <c r="L10" s="29">
        <v>1</v>
      </c>
      <c r="M10" s="29">
        <v>1</v>
      </c>
      <c r="N10" s="30" t="s">
        <v>218</v>
      </c>
    </row>
    <row r="11" spans="1:14" ht="74.25" customHeight="1">
      <c r="A11" s="184"/>
      <c r="B11" s="184"/>
      <c r="C11" s="184"/>
      <c r="D11" s="24" t="s">
        <v>225</v>
      </c>
      <c r="E11" s="179"/>
      <c r="F11" s="148">
        <v>0</v>
      </c>
      <c r="G11" s="148">
        <v>871200</v>
      </c>
      <c r="H11" s="148">
        <v>871200</v>
      </c>
      <c r="I11" s="31" t="s">
        <v>224</v>
      </c>
      <c r="J11" s="32">
        <v>0.9</v>
      </c>
      <c r="K11" s="32">
        <v>1</v>
      </c>
      <c r="L11" s="32">
        <v>1.1000000000000001</v>
      </c>
      <c r="M11" s="29">
        <v>1.1499999999999999</v>
      </c>
      <c r="N11" s="30" t="s">
        <v>218</v>
      </c>
    </row>
    <row r="12" spans="1:14" ht="75.75" customHeight="1">
      <c r="A12" s="23" t="s">
        <v>226</v>
      </c>
      <c r="B12" s="23" t="s">
        <v>227</v>
      </c>
      <c r="C12" s="23" t="s">
        <v>228</v>
      </c>
      <c r="D12" s="24" t="s">
        <v>229</v>
      </c>
      <c r="E12" s="24" t="s">
        <v>230</v>
      </c>
      <c r="F12" s="148">
        <v>0</v>
      </c>
      <c r="G12" s="148">
        <v>30000000</v>
      </c>
      <c r="H12" s="149">
        <v>0</v>
      </c>
      <c r="I12" s="58" t="s">
        <v>231</v>
      </c>
      <c r="J12" s="33">
        <v>0</v>
      </c>
      <c r="K12" s="33">
        <v>1</v>
      </c>
      <c r="L12" s="26" t="s">
        <v>217</v>
      </c>
      <c r="M12" s="26" t="s">
        <v>217</v>
      </c>
      <c r="N12" s="30" t="s">
        <v>218</v>
      </c>
    </row>
    <row r="13" spans="1:14" ht="82.5" customHeight="1">
      <c r="A13" s="23" t="s">
        <v>232</v>
      </c>
      <c r="B13" s="23" t="s">
        <v>233</v>
      </c>
      <c r="C13" s="23" t="s">
        <v>228</v>
      </c>
      <c r="D13" s="65" t="s">
        <v>234</v>
      </c>
      <c r="E13" s="24" t="s">
        <v>235</v>
      </c>
      <c r="F13" s="148">
        <v>450000</v>
      </c>
      <c r="G13" s="148">
        <v>0</v>
      </c>
      <c r="H13" s="149">
        <v>0</v>
      </c>
      <c r="I13" s="28" t="s">
        <v>236</v>
      </c>
      <c r="J13" s="33">
        <v>0</v>
      </c>
      <c r="K13" s="33">
        <v>1</v>
      </c>
      <c r="L13" s="26" t="s">
        <v>217</v>
      </c>
      <c r="M13" s="26" t="s">
        <v>217</v>
      </c>
      <c r="N13" s="30" t="s">
        <v>218</v>
      </c>
    </row>
    <row r="14" spans="1:14" ht="63.75" customHeight="1">
      <c r="A14" s="23" t="s">
        <v>232</v>
      </c>
      <c r="B14" s="23" t="s">
        <v>237</v>
      </c>
      <c r="C14" s="23" t="s">
        <v>238</v>
      </c>
      <c r="D14" s="24" t="s">
        <v>239</v>
      </c>
      <c r="E14" s="25" t="s">
        <v>240</v>
      </c>
      <c r="F14" s="150">
        <v>5000000</v>
      </c>
      <c r="G14" s="150">
        <v>0</v>
      </c>
      <c r="H14" s="148">
        <v>0</v>
      </c>
      <c r="I14" s="34" t="s">
        <v>241</v>
      </c>
      <c r="J14" s="35">
        <v>0.5</v>
      </c>
      <c r="K14" s="36">
        <v>0.5</v>
      </c>
      <c r="L14" s="25" t="s">
        <v>217</v>
      </c>
      <c r="M14" s="25" t="s">
        <v>217</v>
      </c>
      <c r="N14" s="30" t="s">
        <v>242</v>
      </c>
    </row>
    <row r="15" spans="1:14" ht="60.75" customHeight="1">
      <c r="A15" s="188" t="s">
        <v>211</v>
      </c>
      <c r="B15" s="23" t="s">
        <v>243</v>
      </c>
      <c r="C15" s="23" t="s">
        <v>244</v>
      </c>
      <c r="D15" s="37" t="s">
        <v>245</v>
      </c>
      <c r="E15" s="34" t="s">
        <v>246</v>
      </c>
      <c r="F15" s="148">
        <v>1000000</v>
      </c>
      <c r="G15" s="148">
        <v>0</v>
      </c>
      <c r="H15" s="148">
        <v>0</v>
      </c>
      <c r="I15" s="58" t="s">
        <v>247</v>
      </c>
      <c r="J15" s="25" t="s">
        <v>217</v>
      </c>
      <c r="K15" s="59">
        <v>1</v>
      </c>
      <c r="L15" s="25" t="s">
        <v>217</v>
      </c>
      <c r="M15" s="25" t="s">
        <v>217</v>
      </c>
      <c r="N15" s="60" t="s">
        <v>248</v>
      </c>
    </row>
    <row r="16" spans="1:14" ht="177.75" customHeight="1">
      <c r="A16" s="188"/>
      <c r="B16" s="23" t="s">
        <v>249</v>
      </c>
      <c r="C16" s="184" t="s">
        <v>250</v>
      </c>
      <c r="D16" s="24" t="s">
        <v>251</v>
      </c>
      <c r="E16" s="25" t="s">
        <v>252</v>
      </c>
      <c r="F16" s="148">
        <v>1200000</v>
      </c>
      <c r="G16" s="148">
        <v>1000000</v>
      </c>
      <c r="H16" s="148">
        <v>1000000</v>
      </c>
      <c r="I16" s="24" t="s">
        <v>253</v>
      </c>
      <c r="J16" s="61">
        <v>0.8</v>
      </c>
      <c r="K16" s="61">
        <v>0.83</v>
      </c>
      <c r="L16" s="61">
        <v>0.88</v>
      </c>
      <c r="M16" s="61">
        <v>0.9</v>
      </c>
      <c r="N16" s="60" t="s">
        <v>248</v>
      </c>
    </row>
    <row r="17" spans="1:14" ht="175.5" customHeight="1">
      <c r="A17" s="188"/>
      <c r="B17" s="23" t="s">
        <v>254</v>
      </c>
      <c r="C17" s="184"/>
      <c r="D17" s="24" t="s">
        <v>255</v>
      </c>
      <c r="E17" s="25" t="s">
        <v>256</v>
      </c>
      <c r="F17" s="148">
        <v>2525000</v>
      </c>
      <c r="G17" s="148">
        <v>2525000</v>
      </c>
      <c r="H17" s="148">
        <v>2525000</v>
      </c>
      <c r="I17" s="24" t="s">
        <v>257</v>
      </c>
      <c r="J17" s="61">
        <v>0.8</v>
      </c>
      <c r="K17" s="61">
        <v>0.82</v>
      </c>
      <c r="L17" s="61">
        <v>0.84</v>
      </c>
      <c r="M17" s="61">
        <v>0.86</v>
      </c>
      <c r="N17" s="60" t="s">
        <v>248</v>
      </c>
    </row>
    <row r="18" spans="1:14" ht="56.25" customHeight="1">
      <c r="A18" s="189" t="s">
        <v>226</v>
      </c>
      <c r="B18" s="66"/>
      <c r="C18" s="23" t="s">
        <v>258</v>
      </c>
      <c r="D18" s="25" t="s">
        <v>259</v>
      </c>
      <c r="E18" s="25" t="s">
        <v>260</v>
      </c>
      <c r="F18" s="148">
        <v>700000</v>
      </c>
      <c r="G18" s="148">
        <v>700000</v>
      </c>
      <c r="H18" s="148">
        <v>700000</v>
      </c>
      <c r="I18" s="24" t="s">
        <v>261</v>
      </c>
      <c r="J18" s="67">
        <v>1</v>
      </c>
      <c r="K18" s="67">
        <v>1</v>
      </c>
      <c r="L18" s="67">
        <v>1</v>
      </c>
      <c r="M18" s="67">
        <v>1</v>
      </c>
      <c r="N18" s="60" t="s">
        <v>248</v>
      </c>
    </row>
    <row r="19" spans="1:14" ht="138.75" customHeight="1">
      <c r="A19" s="190"/>
      <c r="B19" s="189" t="s">
        <v>227</v>
      </c>
      <c r="C19" s="189" t="s">
        <v>244</v>
      </c>
      <c r="D19" s="24" t="s">
        <v>262</v>
      </c>
      <c r="E19" s="25" t="s">
        <v>263</v>
      </c>
      <c r="F19" s="148">
        <v>9300000</v>
      </c>
      <c r="G19" s="148">
        <v>6500000</v>
      </c>
      <c r="H19" s="148">
        <v>6500000</v>
      </c>
      <c r="I19" s="24" t="s">
        <v>264</v>
      </c>
      <c r="J19" s="68">
        <v>1</v>
      </c>
      <c r="K19" s="68">
        <v>1.2</v>
      </c>
      <c r="L19" s="68">
        <v>1.2</v>
      </c>
      <c r="M19" s="68">
        <v>1.3</v>
      </c>
      <c r="N19" s="60" t="s">
        <v>248</v>
      </c>
    </row>
    <row r="20" spans="1:14" ht="182.25" customHeight="1">
      <c r="A20" s="190"/>
      <c r="B20" s="190"/>
      <c r="C20" s="190"/>
      <c r="D20" s="69" t="s">
        <v>265</v>
      </c>
      <c r="E20" s="70" t="s">
        <v>266</v>
      </c>
      <c r="F20" s="148">
        <v>5000000</v>
      </c>
      <c r="G20" s="148">
        <v>0</v>
      </c>
      <c r="H20" s="148">
        <v>0</v>
      </c>
      <c r="I20" s="24" t="s">
        <v>267</v>
      </c>
      <c r="J20" s="68">
        <v>0.1</v>
      </c>
      <c r="K20" s="68">
        <v>1</v>
      </c>
      <c r="L20" s="71" t="s">
        <v>217</v>
      </c>
      <c r="M20" s="71" t="s">
        <v>217</v>
      </c>
      <c r="N20" s="60" t="s">
        <v>248</v>
      </c>
    </row>
    <row r="21" spans="1:14" ht="148.5" customHeight="1">
      <c r="A21" s="190"/>
      <c r="B21" s="190"/>
      <c r="C21" s="191"/>
      <c r="D21" s="28" t="s">
        <v>268</v>
      </c>
      <c r="E21" s="30" t="s">
        <v>269</v>
      </c>
      <c r="F21" s="148">
        <v>10000000</v>
      </c>
      <c r="G21" s="148">
        <v>0</v>
      </c>
      <c r="H21" s="148">
        <v>0</v>
      </c>
      <c r="I21" s="25" t="s">
        <v>270</v>
      </c>
      <c r="J21" s="68">
        <v>0.1</v>
      </c>
      <c r="K21" s="68">
        <v>0.3</v>
      </c>
      <c r="L21" s="71" t="s">
        <v>217</v>
      </c>
      <c r="M21" s="71" t="s">
        <v>217</v>
      </c>
      <c r="N21" s="60" t="s">
        <v>248</v>
      </c>
    </row>
    <row r="22" spans="1:14" ht="75.75" customHeight="1">
      <c r="A22" s="191"/>
      <c r="B22" s="191"/>
      <c r="C22" s="23" t="s">
        <v>271</v>
      </c>
      <c r="D22" s="25" t="s">
        <v>272</v>
      </c>
      <c r="E22" s="25" t="s">
        <v>273</v>
      </c>
      <c r="F22" s="148">
        <v>400000</v>
      </c>
      <c r="G22" s="148">
        <v>400000</v>
      </c>
      <c r="H22" s="148">
        <v>400000</v>
      </c>
      <c r="I22" s="24" t="s">
        <v>274</v>
      </c>
      <c r="J22" s="25" t="s">
        <v>275</v>
      </c>
      <c r="K22" s="37" t="s">
        <v>276</v>
      </c>
      <c r="L22" s="24" t="s">
        <v>277</v>
      </c>
      <c r="M22" s="24" t="s">
        <v>278</v>
      </c>
      <c r="N22" s="60" t="s">
        <v>248</v>
      </c>
    </row>
    <row r="23" spans="1:14" ht="87" customHeight="1">
      <c r="A23" s="72" t="s">
        <v>219</v>
      </c>
      <c r="B23" s="72" t="s">
        <v>220</v>
      </c>
      <c r="C23" s="72" t="s">
        <v>221</v>
      </c>
      <c r="D23" s="37" t="s">
        <v>279</v>
      </c>
      <c r="E23" s="37" t="s">
        <v>280</v>
      </c>
      <c r="F23" s="148">
        <v>3050000</v>
      </c>
      <c r="G23" s="148">
        <v>0</v>
      </c>
      <c r="H23" s="149">
        <v>0</v>
      </c>
      <c r="I23" s="38" t="s">
        <v>281</v>
      </c>
      <c r="J23" s="39">
        <v>0</v>
      </c>
      <c r="K23" s="40">
        <v>1</v>
      </c>
      <c r="L23" s="39" t="s">
        <v>217</v>
      </c>
      <c r="M23" s="39" t="s">
        <v>217</v>
      </c>
      <c r="N23" s="41" t="s">
        <v>282</v>
      </c>
    </row>
    <row r="24" spans="1:14" ht="68.25" customHeight="1">
      <c r="A24" s="189" t="s">
        <v>283</v>
      </c>
      <c r="B24" s="189" t="s">
        <v>284</v>
      </c>
      <c r="C24" s="194" t="s">
        <v>285</v>
      </c>
      <c r="D24" s="37" t="s">
        <v>286</v>
      </c>
      <c r="E24" s="37" t="s">
        <v>287</v>
      </c>
      <c r="F24" s="148">
        <v>1100000</v>
      </c>
      <c r="G24" s="148">
        <v>400000</v>
      </c>
      <c r="H24" s="149">
        <v>430000</v>
      </c>
      <c r="I24" s="42" t="s">
        <v>288</v>
      </c>
      <c r="J24" s="39">
        <v>0.1</v>
      </c>
      <c r="K24" s="40">
        <v>0.7</v>
      </c>
      <c r="L24" s="39">
        <v>0.9</v>
      </c>
      <c r="M24" s="39">
        <v>1</v>
      </c>
      <c r="N24" s="41" t="s">
        <v>282</v>
      </c>
    </row>
    <row r="25" spans="1:14" ht="61.5" customHeight="1">
      <c r="A25" s="192"/>
      <c r="B25" s="190"/>
      <c r="C25" s="192"/>
      <c r="D25" s="37" t="s">
        <v>289</v>
      </c>
      <c r="E25" s="37" t="s">
        <v>290</v>
      </c>
      <c r="F25" s="148">
        <v>4950000</v>
      </c>
      <c r="G25" s="151">
        <v>0</v>
      </c>
      <c r="H25" s="152">
        <v>0</v>
      </c>
      <c r="I25" s="42" t="s">
        <v>291</v>
      </c>
      <c r="J25" s="39">
        <v>0</v>
      </c>
      <c r="K25" s="40">
        <v>1</v>
      </c>
      <c r="L25" s="39" t="s">
        <v>217</v>
      </c>
      <c r="M25" s="39" t="s">
        <v>217</v>
      </c>
      <c r="N25" s="41" t="s">
        <v>282</v>
      </c>
    </row>
    <row r="26" spans="1:14" ht="51" customHeight="1">
      <c r="A26" s="192"/>
      <c r="B26" s="190"/>
      <c r="C26" s="192"/>
      <c r="D26" s="25" t="s">
        <v>292</v>
      </c>
      <c r="E26" s="24" t="s">
        <v>293</v>
      </c>
      <c r="F26" s="148">
        <v>150000</v>
      </c>
      <c r="G26" s="148">
        <v>4000000</v>
      </c>
      <c r="H26" s="149">
        <v>0</v>
      </c>
      <c r="I26" s="43" t="s">
        <v>294</v>
      </c>
      <c r="J26" s="29">
        <v>0</v>
      </c>
      <c r="K26" s="29">
        <v>0.1</v>
      </c>
      <c r="L26" s="29">
        <v>1</v>
      </c>
      <c r="M26" s="29" t="s">
        <v>217</v>
      </c>
      <c r="N26" s="41" t="s">
        <v>282</v>
      </c>
    </row>
    <row r="27" spans="1:14" ht="56.25" customHeight="1">
      <c r="A27" s="193"/>
      <c r="B27" s="23" t="s">
        <v>295</v>
      </c>
      <c r="C27" s="193"/>
      <c r="D27" s="37" t="s">
        <v>296</v>
      </c>
      <c r="E27" s="37" t="s">
        <v>297</v>
      </c>
      <c r="F27" s="148">
        <v>0</v>
      </c>
      <c r="G27" s="148">
        <v>500000</v>
      </c>
      <c r="H27" s="149">
        <v>500000</v>
      </c>
      <c r="I27" s="42" t="s">
        <v>298</v>
      </c>
      <c r="J27" s="29">
        <v>0</v>
      </c>
      <c r="K27" s="29">
        <v>0</v>
      </c>
      <c r="L27" s="29">
        <v>0.5</v>
      </c>
      <c r="M27" s="29">
        <v>1</v>
      </c>
      <c r="N27" s="41" t="s">
        <v>282</v>
      </c>
    </row>
    <row r="28" spans="1:14" ht="89.25" customHeight="1">
      <c r="A28" s="23" t="s">
        <v>219</v>
      </c>
      <c r="B28" s="23" t="s">
        <v>299</v>
      </c>
      <c r="C28" s="23" t="s">
        <v>300</v>
      </c>
      <c r="D28" s="25" t="s">
        <v>301</v>
      </c>
      <c r="E28" s="25" t="s">
        <v>302</v>
      </c>
      <c r="F28" s="148">
        <v>3500000</v>
      </c>
      <c r="G28" s="148">
        <v>4500000</v>
      </c>
      <c r="H28" s="149">
        <v>4500000</v>
      </c>
      <c r="I28" s="28" t="s">
        <v>303</v>
      </c>
      <c r="J28" s="29">
        <v>0.5</v>
      </c>
      <c r="K28" s="29">
        <v>0.55000000000000004</v>
      </c>
      <c r="L28" s="29">
        <v>0.6</v>
      </c>
      <c r="M28" s="29">
        <v>0.7</v>
      </c>
      <c r="N28" s="157" t="s">
        <v>282</v>
      </c>
    </row>
    <row r="29" spans="1:14">
      <c r="A29" s="44"/>
      <c r="B29" s="45"/>
      <c r="C29" s="46"/>
      <c r="D29" s="47"/>
      <c r="E29" s="47"/>
      <c r="F29" s="47"/>
      <c r="G29" s="48"/>
      <c r="H29" s="49"/>
      <c r="I29" s="50"/>
      <c r="J29" s="50"/>
      <c r="K29" s="50"/>
      <c r="L29" s="50"/>
      <c r="M29" s="50"/>
      <c r="N29" s="20"/>
    </row>
    <row r="30" spans="1:14" ht="18.75">
      <c r="A30" s="185" t="s">
        <v>304</v>
      </c>
      <c r="B30" s="185"/>
      <c r="C30" s="185"/>
      <c r="D30" s="185"/>
      <c r="E30" s="185"/>
      <c r="F30" s="185"/>
      <c r="G30" s="185"/>
      <c r="H30" s="185"/>
      <c r="I30" s="185"/>
      <c r="J30" s="185"/>
      <c r="K30" s="185"/>
      <c r="L30" s="185"/>
      <c r="M30" s="185"/>
      <c r="N30" s="185"/>
    </row>
    <row r="31" spans="1:14">
      <c r="A31" s="44"/>
      <c r="B31" s="45"/>
      <c r="C31" s="46"/>
      <c r="D31" s="47"/>
      <c r="E31" s="47"/>
      <c r="F31" s="47"/>
      <c r="G31" s="47"/>
      <c r="H31" s="50"/>
      <c r="I31" s="50"/>
      <c r="J31" s="50"/>
      <c r="K31" s="50"/>
      <c r="L31" s="50"/>
      <c r="M31" s="50"/>
      <c r="N31" s="20"/>
    </row>
    <row r="32" spans="1:14" ht="15.75">
      <c r="A32" s="186" t="s">
        <v>305</v>
      </c>
      <c r="B32" s="186"/>
      <c r="C32" s="186"/>
      <c r="D32" s="186"/>
      <c r="E32" s="186"/>
      <c r="F32" s="186"/>
      <c r="G32" s="186"/>
      <c r="H32" s="186"/>
      <c r="I32" s="186"/>
      <c r="J32" s="186"/>
      <c r="K32" s="186"/>
      <c r="L32" s="186"/>
      <c r="M32" s="186"/>
      <c r="N32" s="186"/>
    </row>
    <row r="33" spans="1:14" ht="15.75">
      <c r="A33" s="187" t="s">
        <v>306</v>
      </c>
      <c r="B33" s="187"/>
      <c r="C33" s="187"/>
      <c r="D33" s="187"/>
      <c r="E33" s="187"/>
      <c r="F33" s="187"/>
      <c r="G33" s="187"/>
      <c r="H33" s="187"/>
      <c r="I33" s="187"/>
      <c r="J33" s="187"/>
      <c r="K33" s="187"/>
      <c r="L33" s="187"/>
      <c r="M33" s="187"/>
      <c r="N33" s="187"/>
    </row>
    <row r="34" spans="1:14">
      <c r="A34" s="44"/>
      <c r="B34" s="45"/>
      <c r="C34" s="46"/>
      <c r="D34" s="47"/>
      <c r="E34" s="47"/>
      <c r="F34" s="47"/>
      <c r="G34" s="47"/>
      <c r="H34" s="50"/>
      <c r="I34" s="50"/>
      <c r="J34" s="50"/>
      <c r="K34" s="50"/>
      <c r="L34" s="50"/>
      <c r="M34" s="50"/>
      <c r="N34" s="20"/>
    </row>
    <row r="35" spans="1:14" ht="15.75">
      <c r="A35" s="54" t="s">
        <v>834</v>
      </c>
      <c r="B35" s="55"/>
      <c r="C35" s="52"/>
      <c r="D35" s="52"/>
      <c r="E35" s="52"/>
      <c r="F35" s="53"/>
      <c r="G35" s="53"/>
      <c r="H35" s="50"/>
      <c r="I35" s="50"/>
      <c r="J35" s="50"/>
      <c r="K35" s="50"/>
      <c r="L35" s="50"/>
      <c r="M35" s="50"/>
      <c r="N35" s="20"/>
    </row>
    <row r="36" spans="1:14" ht="15.75">
      <c r="A36" s="54" t="s">
        <v>835</v>
      </c>
      <c r="B36" s="55"/>
      <c r="C36" s="52"/>
      <c r="D36" s="52"/>
      <c r="E36" s="52"/>
      <c r="F36" s="53"/>
      <c r="G36" s="53"/>
      <c r="H36" s="50"/>
      <c r="I36" s="50"/>
      <c r="J36" s="50"/>
      <c r="K36" s="50"/>
      <c r="L36" s="50"/>
      <c r="M36" s="50"/>
      <c r="N36" s="20"/>
    </row>
    <row r="37" spans="1:14" ht="15.75">
      <c r="A37" s="53"/>
      <c r="B37" s="51"/>
      <c r="C37" s="52"/>
      <c r="D37" s="50"/>
      <c r="E37" s="50"/>
      <c r="F37" s="50"/>
      <c r="G37" s="50"/>
      <c r="H37" s="50"/>
      <c r="I37" s="20"/>
      <c r="J37" s="20"/>
      <c r="K37" s="56" t="s">
        <v>307</v>
      </c>
      <c r="L37" s="56"/>
      <c r="M37" s="56"/>
      <c r="N37" s="20"/>
    </row>
    <row r="38" spans="1:14" ht="15.75">
      <c r="A38" s="53"/>
      <c r="B38" s="51"/>
      <c r="C38" s="52"/>
      <c r="D38" s="50"/>
      <c r="E38" s="50"/>
      <c r="F38" s="50"/>
      <c r="G38" s="50"/>
      <c r="H38" s="50"/>
      <c r="I38" s="20"/>
      <c r="J38" s="20"/>
      <c r="K38" s="56" t="s">
        <v>308</v>
      </c>
      <c r="L38" s="56"/>
      <c r="M38" s="56"/>
      <c r="N38" s="20"/>
    </row>
    <row r="39" spans="1:14" ht="15.75">
      <c r="A39" s="53"/>
      <c r="B39" s="51"/>
      <c r="C39" s="52"/>
      <c r="D39" s="50"/>
      <c r="E39" s="50"/>
      <c r="F39" s="50"/>
      <c r="G39" s="50"/>
      <c r="H39" s="50"/>
      <c r="I39" s="20"/>
      <c r="J39" s="20"/>
      <c r="K39" s="57" t="s">
        <v>309</v>
      </c>
      <c r="L39" s="56"/>
      <c r="M39" s="56"/>
      <c r="N39" s="20"/>
    </row>
  </sheetData>
  <mergeCells count="20">
    <mergeCell ref="A30:N30"/>
    <mergeCell ref="A32:N32"/>
    <mergeCell ref="A33:N33"/>
    <mergeCell ref="A15:A17"/>
    <mergeCell ref="C16:C17"/>
    <mergeCell ref="A18:A22"/>
    <mergeCell ref="B19:B22"/>
    <mergeCell ref="C19:C21"/>
    <mergeCell ref="A24:A27"/>
    <mergeCell ref="B24:B26"/>
    <mergeCell ref="C24:C27"/>
    <mergeCell ref="E10:E11"/>
    <mergeCell ref="A2:N2"/>
    <mergeCell ref="A4:M4"/>
    <mergeCell ref="A5:N5"/>
    <mergeCell ref="A6:B7"/>
    <mergeCell ref="N6:N7"/>
    <mergeCell ref="A10:A11"/>
    <mergeCell ref="B10:B11"/>
    <mergeCell ref="C10:C11"/>
  </mergeCells>
  <pageMargins left="0.23622047244094491" right="0.23622047244094491" top="0.74803149606299213" bottom="0.74803149606299213" header="0.31496062992125984" footer="0.31496062992125984"/>
  <pageSetup paperSize="9" scale="80" orientation="landscape"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PRVA STR</vt:lpstr>
      <vt:lpstr>OPĆI DIO</vt:lpstr>
      <vt:lpstr>POSEBNI DIO</vt:lpstr>
      <vt:lpstr>PRP</vt:lpstr>
      <vt:lpstr>'OPĆI DIO'!Print_Titles</vt:lpstr>
      <vt:lpstr>'POSEBNI DIO'!Print_Titles</vt:lpstr>
      <vt:lpstr>PRP!Print_Titles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Josipa Marenić</dc:creator>
  <cp:lastModifiedBy>Loranda Novosel</cp:lastModifiedBy>
  <cp:lastPrinted>2016-06-15T07:32:17Z</cp:lastPrinted>
  <dcterms:created xsi:type="dcterms:W3CDTF">2016-06-09T11:35:13Z</dcterms:created>
  <dcterms:modified xsi:type="dcterms:W3CDTF">2016-07-08T08:24:23Z</dcterms:modified>
</cp:coreProperties>
</file>