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Dokumenti odjela\Upravni odjel za financije\_Proračun 2019-2021\upute za izradu proračuna jlprs\Dokumenti za web - Proračun Grada Samobora 2019. godinu\"/>
    </mc:Choice>
  </mc:AlternateContent>
  <xr:revisionPtr revIDLastSave="0" documentId="8_{839FD342-F7D3-4353-B02B-4F8D766B72C6}" xr6:coauthVersionLast="36" xr6:coauthVersionMax="36" xr10:uidLastSave="{00000000-0000-0000-0000-000000000000}"/>
  <bookViews>
    <workbookView xWindow="240" yWindow="120" windowWidth="18060" windowHeight="7050" activeTab="1" xr2:uid="{00000000-000D-0000-FFFF-FFFF00000000}"/>
  </bookViews>
  <sheets>
    <sheet name="OPĆI DIO" sheetId="5" r:id="rId1"/>
    <sheet name="Plan prihoda" sheetId="1" r:id="rId2"/>
    <sheet name="Plan rashoda i izdataka" sheetId="2" r:id="rId3"/>
  </sheets>
  <definedNames>
    <definedName name="_xlnm.Print_Area" localSheetId="0">'OPĆI DIO'!$A$1:$H$25</definedName>
  </definedNames>
  <calcPr calcId="162913"/>
</workbook>
</file>

<file path=xl/calcChain.xml><?xml version="1.0" encoding="utf-8"?>
<calcChain xmlns="http://schemas.openxmlformats.org/spreadsheetml/2006/main">
  <c r="F6" i="5" l="1"/>
  <c r="F12" i="5" s="1"/>
  <c r="F23" i="5" s="1"/>
  <c r="G6" i="5"/>
  <c r="H6" i="5"/>
  <c r="F9" i="5"/>
  <c r="G9" i="5"/>
  <c r="H9" i="5"/>
  <c r="F21" i="5"/>
  <c r="G21" i="5"/>
  <c r="H21" i="5"/>
  <c r="G12" i="5" l="1"/>
  <c r="G23" i="5" s="1"/>
  <c r="H12" i="5"/>
  <c r="H23" i="5" s="1"/>
  <c r="K10" i="1"/>
  <c r="L10" i="1"/>
  <c r="M10" i="1"/>
  <c r="F8" i="1"/>
  <c r="D22" i="2" l="1"/>
  <c r="D21" i="2"/>
  <c r="F14" i="2"/>
  <c r="G14" i="2"/>
  <c r="G22" i="2" s="1"/>
  <c r="E14" i="2"/>
  <c r="F12" i="2"/>
  <c r="F21" i="2" s="1"/>
  <c r="G12" i="2"/>
  <c r="G21" i="2" s="1"/>
  <c r="E12" i="2"/>
  <c r="F8" i="2"/>
  <c r="G8" i="2"/>
  <c r="E8" i="2"/>
  <c r="F7" i="2" l="1"/>
  <c r="F6" i="2" s="1"/>
  <c r="E7" i="2"/>
  <c r="G7" i="2"/>
  <c r="F22" i="2"/>
  <c r="L23" i="1"/>
  <c r="M23" i="1"/>
  <c r="L20" i="1"/>
  <c r="M20" i="1"/>
  <c r="L17" i="1"/>
  <c r="M17" i="1"/>
  <c r="L14" i="1"/>
  <c r="M14" i="1"/>
  <c r="K23" i="1"/>
  <c r="K20" i="1"/>
  <c r="K17" i="1"/>
  <c r="K14" i="1"/>
  <c r="G6" i="2" l="1"/>
  <c r="G29" i="2"/>
  <c r="E6" i="2"/>
  <c r="F29" i="2"/>
  <c r="K8" i="1"/>
  <c r="L8" i="1"/>
  <c r="M8" i="1"/>
</calcChain>
</file>

<file path=xl/sharedStrings.xml><?xml version="1.0" encoding="utf-8"?>
<sst xmlns="http://schemas.openxmlformats.org/spreadsheetml/2006/main" count="149" uniqueCount="105">
  <si>
    <t>POZICIJA</t>
  </si>
  <si>
    <t>BROJ KONTA</t>
  </si>
  <si>
    <t>VRSTA PRIHODA / PRIMITAKA</t>
  </si>
  <si>
    <t>Proračunski korisnik</t>
  </si>
  <si>
    <t>10811</t>
  </si>
  <si>
    <t xml:space="preserve">Izvor </t>
  </si>
  <si>
    <t>2.9.</t>
  </si>
  <si>
    <t>OSNOVNE ŠKOLE - VLASTITI PRIHODI</t>
  </si>
  <si>
    <t>6413</t>
  </si>
  <si>
    <t>6615</t>
  </si>
  <si>
    <t>3.9.</t>
  </si>
  <si>
    <t>OSNOVNE ŠKOLE - POSEBNE NAMJENE</t>
  </si>
  <si>
    <t>6526</t>
  </si>
  <si>
    <t>9221</t>
  </si>
  <si>
    <t>4.9.</t>
  </si>
  <si>
    <t>OSNOVNE ŠKOLE - PRIHODI OD POMOĆI</t>
  </si>
  <si>
    <t>6361</t>
  </si>
  <si>
    <t>5.8.</t>
  </si>
  <si>
    <t>OSNOVNE ŠKOLE - PRIHODI OD DONACIJA</t>
  </si>
  <si>
    <t>6631</t>
  </si>
  <si>
    <t>6.5.</t>
  </si>
  <si>
    <t>OSNOVNE ŠKOLE - PRIHODI OD NEFINANCIJSKE IMOVINE</t>
  </si>
  <si>
    <t>7211</t>
  </si>
  <si>
    <t>VRSTA RASHODA / IZDATAKA</t>
  </si>
  <si>
    <t>Program</t>
  </si>
  <si>
    <t>70</t>
  </si>
  <si>
    <t>DECENTRALIZIRANE FUNKCIJE</t>
  </si>
  <si>
    <t>Aktivnost</t>
  </si>
  <si>
    <t>A407001</t>
  </si>
  <si>
    <t>Materijalni rashodi</t>
  </si>
  <si>
    <t>1.1.</t>
  </si>
  <si>
    <t>GRAD SAMOBOR-  Opći prihodi i  primici</t>
  </si>
  <si>
    <t>R0492</t>
  </si>
  <si>
    <t>3221</t>
  </si>
  <si>
    <t>3.1.</t>
  </si>
  <si>
    <t>GRAD SAMOBOR-POSEBNE NAMJENE</t>
  </si>
  <si>
    <t>R0495</t>
  </si>
  <si>
    <t>3211</t>
  </si>
  <si>
    <t>Kapitalni projekt</t>
  </si>
  <si>
    <t>K407001</t>
  </si>
  <si>
    <t>Ulaganja na materijalnoj imovini</t>
  </si>
  <si>
    <t>5.1.</t>
  </si>
  <si>
    <t>GRAD SAMOBOR-PRIHODI OD DONACIJA</t>
  </si>
  <si>
    <t>4.1.</t>
  </si>
  <si>
    <t>GRAD SAMOBOR- POMOĆI</t>
  </si>
  <si>
    <t xml:space="preserve">Plan prihoda i primitaka </t>
  </si>
  <si>
    <t>II. rebalans Proračuna 2017.</t>
  </si>
  <si>
    <t>2019.</t>
  </si>
  <si>
    <t>2020.</t>
  </si>
  <si>
    <t>obrazloženje</t>
  </si>
  <si>
    <t>Projekcija 2020.</t>
  </si>
  <si>
    <t>Obrazloženje</t>
  </si>
  <si>
    <t xml:space="preserve">671 - PRIHODI IZ PRORAČUNA  </t>
  </si>
  <si>
    <t>OPĆI DIO</t>
  </si>
  <si>
    <t>PRIHODI POSLOVANJA</t>
  </si>
  <si>
    <t>PRIHODI OD PRODAJE NEFINANCIJSKE IMOVINE</t>
  </si>
  <si>
    <t>RASHODI UKUPNO</t>
  </si>
  <si>
    <t>RASHODI  POSLOVANJA</t>
  </si>
  <si>
    <t>RASHODI ZA NABAVU NEFINANCIJSKE IMOVINE</t>
  </si>
  <si>
    <t>RAZLIKA - VIŠAK / MANJAK</t>
  </si>
  <si>
    <t>UKUPAN DONOS VIŠKA/MANJKA IZ PRETHODNE(IH) GODINA</t>
  </si>
  <si>
    <t>VIŠAK/MANJAK IZ PRETHODNE(IH) GODINE KOJI ĆE SE POKRITI/RASPOREDITI</t>
  </si>
  <si>
    <t>PRIMICI OD FINANCIJSKE IMOVINE I ZADUŽIVANJA</t>
  </si>
  <si>
    <t>IZDACI ZA FINANCIJSKU IMOVINU I OTPLATE ZAJMOVA</t>
  </si>
  <si>
    <t>NETO FINANCIRANJE</t>
  </si>
  <si>
    <t>VIŠAK / MANJAK + NETO FINANCIRANJE</t>
  </si>
  <si>
    <t>Napomena: Redak UKUPAN DONOS VIŠKA/MANJKA IZ PRETHODNE(IH) GODINA služi kao informacija i ne uzima se u obzir kod uravnoteženja proračuna, već se proračun uravnotežuje retkom VIŠAK/MANJAK IZ PRETHODNE(IH) GODINE KOJI ĆE SE POKRITI/RASPOREDITI.</t>
  </si>
  <si>
    <t>PRORAČUNSKI KORISNIK</t>
  </si>
  <si>
    <t>pk - višak prihoda</t>
  </si>
  <si>
    <t>PK - prihodi od kamata</t>
  </si>
  <si>
    <t>PK - prihodi od pruženih usluga</t>
  </si>
  <si>
    <t>PK - prihodi po posebnim namjenama</t>
  </si>
  <si>
    <t>PK - višak prihoda</t>
  </si>
  <si>
    <t>PK - tekuće pomoći</t>
  </si>
  <si>
    <t>PK - školska shema</t>
  </si>
  <si>
    <t>PK - tekuće donacije</t>
  </si>
  <si>
    <t>PK - donacije - višak prihoda</t>
  </si>
  <si>
    <t>PK - stambeni objekti</t>
  </si>
  <si>
    <t>P001</t>
  </si>
  <si>
    <t>P002</t>
  </si>
  <si>
    <t>P003</t>
  </si>
  <si>
    <t>P004</t>
  </si>
  <si>
    <t>P005</t>
  </si>
  <si>
    <t>P006</t>
  </si>
  <si>
    <t>P007</t>
  </si>
  <si>
    <t>P008</t>
  </si>
  <si>
    <t>P009</t>
  </si>
  <si>
    <t>P010</t>
  </si>
  <si>
    <t>P011</t>
  </si>
  <si>
    <t>R001</t>
  </si>
  <si>
    <t>PK- plaće</t>
  </si>
  <si>
    <t>PK - službena putovanja</t>
  </si>
  <si>
    <t>Plan rashoda i izdataka PRORAČUNSKOG KORISNIKA</t>
  </si>
  <si>
    <t>PK- uredski materijal i ostali materijalni rashodi</t>
  </si>
  <si>
    <t>….</t>
  </si>
  <si>
    <t>II. rebalans Proračuna 2018.</t>
  </si>
  <si>
    <t>Prijedlog proračuna 2019.</t>
  </si>
  <si>
    <t>Projekcija 2021.</t>
  </si>
  <si>
    <t>PRIJEDLOG FINANCIJSKOG PLANA (PRORAČUNSKI KORISNIK) ZA 2019 GODINU</t>
  </si>
  <si>
    <t>PRIJEDLOG PROJEKCIJA PLANA ZA 2020 I 2021 GODINU</t>
  </si>
  <si>
    <t>2021.</t>
  </si>
  <si>
    <t>PRIJEDLOG FINANCIJSKOG PLANA (proračunski korisnik) ZA 2019. I PROJEKCIJA PLANA ZA  2020. I 2021. GODINU</t>
  </si>
  <si>
    <t>Prijedlog plana 
za 2019.</t>
  </si>
  <si>
    <t>Projekcija plana
za 2020.</t>
  </si>
  <si>
    <t>Projekcija plana 
za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</si>
</sst>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A]#,##0.00;\-\ #,##0.00"/>
    <numFmt numFmtId="165" formatCode="#,##0_ ;\-#,##0\ "/>
  </numFmts>
  <fonts count="48"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</font>
    <font>
      <sz val="9"/>
      <color rgb="FF000000"/>
      <name val="Arial"/>
    </font>
    <font>
      <b/>
      <sz val="9"/>
      <color rgb="FFFFFFFF"/>
      <name val="Arial"/>
    </font>
    <font>
      <b/>
      <sz val="9"/>
      <color rgb="FF000000"/>
      <name val="Arial"/>
    </font>
    <font>
      <sz val="11"/>
      <color rgb="FF000000"/>
      <name val="Calibri"/>
      <family val="2"/>
      <scheme val="minor"/>
    </font>
    <font>
      <sz val="9"/>
      <color rgb="FF000000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sz val="11"/>
      <name val="Calibri"/>
      <family val="2"/>
      <charset val="238"/>
    </font>
    <font>
      <b/>
      <sz val="9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name val="Calibri"/>
      <family val="2"/>
      <charset val="238"/>
    </font>
    <font>
      <b/>
      <sz val="9"/>
      <color rgb="FF000000"/>
      <name val="Arial"/>
      <family val="2"/>
      <charset val="238"/>
    </font>
    <font>
      <b/>
      <sz val="11"/>
      <name val="Calibri"/>
      <family val="2"/>
      <charset val="238"/>
    </font>
    <font>
      <sz val="1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0"/>
      <color indexed="8"/>
      <name val="MS Sans Serif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9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62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i/>
      <sz val="11"/>
      <color indexed="8"/>
      <name val="Calibri"/>
      <family val="2"/>
      <charset val="238"/>
    </font>
    <font>
      <sz val="14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rgb="FF3535FF"/>
        <bgColor rgb="FF3535FF"/>
      </patternFill>
    </fill>
    <fill>
      <patternFill patternType="solid">
        <fgColor rgb="FFFEDE01"/>
        <bgColor rgb="FFFEDE01"/>
      </patternFill>
    </fill>
    <fill>
      <patternFill patternType="none">
        <fgColor rgb="FFFEDE01"/>
        <bgColor rgb="FFFEDE01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theme="0"/>
        <bgColor rgb="FFFEDE01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0" borderId="0"/>
    <xf numFmtId="0" fontId="18" fillId="4" borderId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12" borderId="0" applyNumberFormat="0" applyBorder="0" applyAlignment="0" applyProtection="0"/>
    <xf numFmtId="0" fontId="19" fillId="11" borderId="0" applyNumberFormat="0" applyBorder="0" applyAlignment="0" applyProtection="0"/>
    <xf numFmtId="0" fontId="19" fillId="9" borderId="0" applyNumberFormat="0" applyBorder="0" applyAlignment="0" applyProtection="0"/>
    <xf numFmtId="0" fontId="20" fillId="11" borderId="0" applyNumberFormat="0" applyBorder="0" applyAlignment="0" applyProtection="0"/>
    <xf numFmtId="0" fontId="20" fillId="16" borderId="0" applyNumberFormat="0" applyBorder="0" applyAlignment="0" applyProtection="0"/>
    <xf numFmtId="0" fontId="20" fillId="15" borderId="0" applyNumberFormat="0" applyBorder="0" applyAlignment="0" applyProtection="0"/>
    <xf numFmtId="0" fontId="20" fillId="12" borderId="0" applyNumberFormat="0" applyBorder="0" applyAlignment="0" applyProtection="0"/>
    <xf numFmtId="0" fontId="20" fillId="11" borderId="0" applyNumberFormat="0" applyBorder="0" applyAlignment="0" applyProtection="0"/>
    <xf numFmtId="0" fontId="20" fillId="8" borderId="0" applyNumberFormat="0" applyBorder="0" applyAlignment="0" applyProtection="0"/>
    <xf numFmtId="0" fontId="20" fillId="18" borderId="0" applyNumberFormat="0" applyBorder="0" applyAlignment="0" applyProtection="0"/>
    <xf numFmtId="0" fontId="20" fillId="16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7" borderId="0" applyNumberFormat="0" applyBorder="0" applyAlignment="0" applyProtection="0"/>
    <xf numFmtId="0" fontId="20" fillId="20" borderId="0" applyNumberFormat="0" applyBorder="0" applyAlignment="0" applyProtection="0"/>
    <xf numFmtId="0" fontId="21" fillId="13" borderId="0" applyNumberFormat="0" applyBorder="0" applyAlignment="0" applyProtection="0"/>
    <xf numFmtId="0" fontId="22" fillId="21" borderId="9" applyNumberFormat="0" applyAlignment="0" applyProtection="0"/>
    <xf numFmtId="0" fontId="23" fillId="22" borderId="10" applyNumberFormat="0" applyAlignment="0" applyProtection="0"/>
    <xf numFmtId="0" fontId="24" fillId="4" borderId="0" applyNumberFormat="0" applyFill="0" applyBorder="0" applyAlignment="0" applyProtection="0"/>
    <xf numFmtId="0" fontId="25" fillId="11" borderId="0" applyNumberFormat="0" applyBorder="0" applyAlignment="0" applyProtection="0"/>
    <xf numFmtId="0" fontId="26" fillId="4" borderId="11" applyNumberFormat="0" applyFill="0" applyAlignment="0" applyProtection="0"/>
    <xf numFmtId="0" fontId="27" fillId="4" borderId="12" applyNumberFormat="0" applyFill="0" applyAlignment="0" applyProtection="0"/>
    <xf numFmtId="0" fontId="28" fillId="4" borderId="13" applyNumberFormat="0" applyFill="0" applyAlignment="0" applyProtection="0"/>
    <xf numFmtId="0" fontId="28" fillId="4" borderId="0" applyNumberFormat="0" applyFill="0" applyBorder="0" applyAlignment="0" applyProtection="0"/>
    <xf numFmtId="0" fontId="29" fillId="14" borderId="9" applyNumberFormat="0" applyAlignment="0" applyProtection="0"/>
    <xf numFmtId="0" fontId="30" fillId="4" borderId="15" applyNumberFormat="0" applyFill="0" applyAlignment="0" applyProtection="0"/>
    <xf numFmtId="0" fontId="31" fillId="14" borderId="0" applyNumberFormat="0" applyBorder="0" applyAlignment="0" applyProtection="0"/>
    <xf numFmtId="0" fontId="1" fillId="4" borderId="0"/>
    <xf numFmtId="0" fontId="18" fillId="9" borderId="8" applyNumberFormat="0" applyFont="0" applyAlignment="0" applyProtection="0"/>
    <xf numFmtId="0" fontId="32" fillId="21" borderId="14" applyNumberFormat="0" applyAlignment="0" applyProtection="0"/>
    <xf numFmtId="0" fontId="33" fillId="4" borderId="0" applyNumberFormat="0" applyFill="0" applyBorder="0" applyAlignment="0" applyProtection="0"/>
    <xf numFmtId="0" fontId="34" fillId="4" borderId="16" applyNumberFormat="0" applyFill="0" applyAlignment="0" applyProtection="0"/>
    <xf numFmtId="0" fontId="30" fillId="4" borderId="0" applyNumberFormat="0" applyFill="0" applyBorder="0" applyAlignment="0" applyProtection="0"/>
  </cellStyleXfs>
  <cellXfs count="123"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/>
    <xf numFmtId="0" fontId="4" fillId="2" borderId="1" xfId="1" applyNumberFormat="1" applyFont="1" applyFill="1" applyBorder="1" applyAlignment="1">
      <alignment horizontal="left" vertical="center" wrapText="1" readingOrder="1"/>
    </xf>
    <xf numFmtId="0" fontId="5" fillId="3" borderId="1" xfId="1" applyNumberFormat="1" applyFont="1" applyFill="1" applyBorder="1" applyAlignment="1">
      <alignment horizontal="left" vertical="center" wrapText="1" readingOrder="1"/>
    </xf>
    <xf numFmtId="0" fontId="3" fillId="4" borderId="1" xfId="1" applyNumberFormat="1" applyFont="1" applyFill="1" applyBorder="1" applyAlignment="1">
      <alignment horizontal="left" vertical="center" wrapText="1" readingOrder="1"/>
    </xf>
    <xf numFmtId="0" fontId="3" fillId="4" borderId="2" xfId="1" applyNumberFormat="1" applyFont="1" applyFill="1" applyBorder="1" applyAlignment="1">
      <alignment horizontal="center" vertical="center" wrapText="1" readingOrder="1"/>
    </xf>
    <xf numFmtId="0" fontId="8" fillId="4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0" borderId="1" xfId="0" applyFont="1" applyFill="1" applyBorder="1"/>
    <xf numFmtId="3" fontId="8" fillId="0" borderId="1" xfId="0" applyNumberFormat="1" applyFont="1" applyFill="1" applyBorder="1"/>
    <xf numFmtId="3" fontId="11" fillId="0" borderId="1" xfId="0" applyNumberFormat="1" applyFont="1" applyFill="1" applyBorder="1"/>
    <xf numFmtId="0" fontId="4" fillId="2" borderId="1" xfId="1" applyNumberFormat="1" applyFont="1" applyFill="1" applyBorder="1" applyAlignment="1">
      <alignment vertical="center" wrapText="1" readingOrder="1"/>
    </xf>
    <xf numFmtId="164" fontId="4" fillId="2" borderId="1" xfId="1" applyNumberFormat="1" applyFont="1" applyFill="1" applyBorder="1" applyAlignment="1">
      <alignment horizontal="right" vertical="center" wrapText="1" readingOrder="1"/>
    </xf>
    <xf numFmtId="0" fontId="5" fillId="5" borderId="1" xfId="1" applyNumberFormat="1" applyFont="1" applyFill="1" applyBorder="1" applyAlignment="1">
      <alignment horizontal="left" vertical="center" wrapText="1" readingOrder="1"/>
    </xf>
    <xf numFmtId="0" fontId="5" fillId="5" borderId="1" xfId="1" applyNumberFormat="1" applyFont="1" applyFill="1" applyBorder="1" applyAlignment="1">
      <alignment vertical="center" wrapText="1" readingOrder="1"/>
    </xf>
    <xf numFmtId="164" fontId="5" fillId="5" borderId="1" xfId="1" applyNumberFormat="1" applyFont="1" applyFill="1" applyBorder="1" applyAlignment="1">
      <alignment horizontal="right" vertical="center" wrapText="1" readingOrder="1"/>
    </xf>
    <xf numFmtId="0" fontId="5" fillId="6" borderId="1" xfId="1" applyNumberFormat="1" applyFont="1" applyFill="1" applyBorder="1" applyAlignment="1">
      <alignment horizontal="left" vertical="center" wrapText="1" readingOrder="1"/>
    </xf>
    <xf numFmtId="0" fontId="5" fillId="6" borderId="1" xfId="1" applyNumberFormat="1" applyFont="1" applyFill="1" applyBorder="1" applyAlignment="1">
      <alignment vertical="center" wrapText="1" readingOrder="1"/>
    </xf>
    <xf numFmtId="164" fontId="5" fillId="6" borderId="1" xfId="1" applyNumberFormat="1" applyFont="1" applyFill="1" applyBorder="1" applyAlignment="1">
      <alignment horizontal="right" vertical="center" wrapText="1" readingOrder="1"/>
    </xf>
    <xf numFmtId="0" fontId="5" fillId="3" borderId="1" xfId="1" applyNumberFormat="1" applyFont="1" applyFill="1" applyBorder="1" applyAlignment="1">
      <alignment vertical="center" wrapText="1" readingOrder="1"/>
    </xf>
    <xf numFmtId="164" fontId="5" fillId="3" borderId="1" xfId="1" applyNumberFormat="1" applyFont="1" applyFill="1" applyBorder="1" applyAlignment="1">
      <alignment horizontal="right" vertical="center" wrapText="1" readingOrder="1"/>
    </xf>
    <xf numFmtId="0" fontId="3" fillId="4" borderId="1" xfId="1" applyNumberFormat="1" applyFont="1" applyFill="1" applyBorder="1" applyAlignment="1">
      <alignment vertical="center" wrapText="1" readingOrder="1"/>
    </xf>
    <xf numFmtId="164" fontId="3" fillId="4" borderId="1" xfId="1" applyNumberFormat="1" applyFont="1" applyFill="1" applyBorder="1" applyAlignment="1">
      <alignment horizontal="right" vertical="center" wrapText="1" readingOrder="1"/>
    </xf>
    <xf numFmtId="0" fontId="12" fillId="4" borderId="4" xfId="1" applyNumberFormat="1" applyFont="1" applyFill="1" applyBorder="1" applyAlignment="1">
      <alignment horizontal="center" vertical="center" wrapText="1" readingOrder="1"/>
    </xf>
    <xf numFmtId="0" fontId="9" fillId="4" borderId="4" xfId="0" applyFont="1" applyFill="1" applyBorder="1" applyAlignment="1">
      <alignment horizontal="center" vertical="center" wrapText="1" readingOrder="1"/>
    </xf>
    <xf numFmtId="3" fontId="2" fillId="0" borderId="1" xfId="0" applyNumberFormat="1" applyFont="1" applyFill="1" applyBorder="1"/>
    <xf numFmtId="3" fontId="10" fillId="0" borderId="1" xfId="0" applyNumberFormat="1" applyFont="1" applyFill="1" applyBorder="1"/>
    <xf numFmtId="165" fontId="5" fillId="0" borderId="1" xfId="1" applyNumberFormat="1" applyFont="1" applyFill="1" applyBorder="1" applyAlignment="1">
      <alignment horizontal="right" vertical="center" wrapText="1" readingOrder="1"/>
    </xf>
    <xf numFmtId="0" fontId="14" fillId="3" borderId="1" xfId="1" applyNumberFormat="1" applyFont="1" applyFill="1" applyBorder="1" applyAlignment="1">
      <alignment horizontal="left" vertical="center" wrapText="1" readingOrder="1"/>
    </xf>
    <xf numFmtId="0" fontId="11" fillId="4" borderId="1" xfId="0" applyFont="1" applyFill="1" applyBorder="1"/>
    <xf numFmtId="0" fontId="13" fillId="4" borderId="1" xfId="0" applyFont="1" applyFill="1" applyBorder="1"/>
    <xf numFmtId="0" fontId="10" fillId="4" borderId="0" xfId="0" applyFont="1" applyFill="1" applyBorder="1"/>
    <xf numFmtId="164" fontId="15" fillId="0" borderId="1" xfId="0" applyNumberFormat="1" applyFont="1" applyFill="1" applyBorder="1"/>
    <xf numFmtId="165" fontId="15" fillId="0" borderId="1" xfId="0" applyNumberFormat="1" applyFont="1" applyFill="1" applyBorder="1"/>
    <xf numFmtId="3" fontId="15" fillId="0" borderId="1" xfId="0" applyNumberFormat="1" applyFont="1" applyFill="1" applyBorder="1"/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/>
    <xf numFmtId="0" fontId="3" fillId="4" borderId="1" xfId="1" applyNumberFormat="1" applyFont="1" applyFill="1" applyBorder="1" applyAlignment="1">
      <alignment vertical="center" wrapText="1" readingOrder="1"/>
    </xf>
    <xf numFmtId="0" fontId="9" fillId="4" borderId="20" xfId="0" applyFont="1" applyFill="1" applyBorder="1" applyAlignment="1">
      <alignment horizontal="center" vertical="center" readingOrder="1"/>
    </xf>
    <xf numFmtId="0" fontId="7" fillId="4" borderId="1" xfId="1" applyNumberFormat="1" applyFont="1" applyFill="1" applyBorder="1" applyAlignment="1">
      <alignment vertical="center" wrapText="1" readingOrder="1"/>
    </xf>
    <xf numFmtId="0" fontId="36" fillId="23" borderId="0" xfId="2" applyNumberFormat="1" applyFont="1" applyFill="1" applyBorder="1" applyAlignment="1" applyProtection="1"/>
    <xf numFmtId="0" fontId="41" fillId="23" borderId="0" xfId="2" applyNumberFormat="1" applyFont="1" applyFill="1" applyBorder="1" applyAlignment="1" applyProtection="1"/>
    <xf numFmtId="0" fontId="38" fillId="23" borderId="0" xfId="2" applyNumberFormat="1" applyFont="1" applyFill="1" applyBorder="1" applyAlignment="1" applyProtection="1">
      <alignment horizontal="left" wrapText="1"/>
    </xf>
    <xf numFmtId="0" fontId="40" fillId="23" borderId="0" xfId="2" applyNumberFormat="1" applyFont="1" applyFill="1" applyBorder="1" applyAlignment="1" applyProtection="1">
      <alignment wrapText="1"/>
    </xf>
    <xf numFmtId="0" fontId="39" fillId="23" borderId="19" xfId="2" quotePrefix="1" applyFont="1" applyFill="1" applyBorder="1" applyAlignment="1">
      <alignment horizontal="left" wrapText="1"/>
    </xf>
    <xf numFmtId="0" fontId="39" fillId="23" borderId="4" xfId="2" quotePrefix="1" applyFont="1" applyFill="1" applyBorder="1" applyAlignment="1">
      <alignment horizontal="left" wrapText="1"/>
    </xf>
    <xf numFmtId="0" fontId="39" fillId="23" borderId="4" xfId="2" quotePrefix="1" applyFont="1" applyFill="1" applyBorder="1" applyAlignment="1">
      <alignment horizontal="center" wrapText="1"/>
    </xf>
    <xf numFmtId="0" fontId="39" fillId="23" borderId="4" xfId="2" quotePrefix="1" applyNumberFormat="1" applyFont="1" applyFill="1" applyBorder="1" applyAlignment="1" applyProtection="1">
      <alignment horizontal="left"/>
    </xf>
    <xf numFmtId="0" fontId="37" fillId="23" borderId="17" xfId="2" applyNumberFormat="1" applyFont="1" applyFill="1" applyBorder="1" applyAlignment="1" applyProtection="1">
      <alignment horizontal="center" wrapText="1"/>
    </xf>
    <xf numFmtId="0" fontId="37" fillId="23" borderId="17" xfId="2" applyNumberFormat="1" applyFont="1" applyFill="1" applyBorder="1" applyAlignment="1" applyProtection="1">
      <alignment horizontal="center" vertical="center" wrapText="1"/>
    </xf>
    <xf numFmtId="0" fontId="37" fillId="23" borderId="18" xfId="2" applyFont="1" applyFill="1" applyBorder="1" applyAlignment="1">
      <alignment horizontal="center" vertical="center" wrapText="1"/>
    </xf>
    <xf numFmtId="0" fontId="2" fillId="24" borderId="0" xfId="0" applyFont="1" applyFill="1" applyBorder="1"/>
    <xf numFmtId="3" fontId="39" fillId="24" borderId="17" xfId="2" applyNumberFormat="1" applyFont="1" applyFill="1" applyBorder="1" applyAlignment="1">
      <alignment horizontal="right"/>
    </xf>
    <xf numFmtId="0" fontId="37" fillId="23" borderId="0" xfId="2" applyFont="1" applyFill="1" applyBorder="1" applyAlignment="1">
      <alignment horizontal="center" vertical="center" wrapText="1"/>
    </xf>
    <xf numFmtId="3" fontId="39" fillId="23" borderId="17" xfId="2" applyNumberFormat="1" applyFont="1" applyFill="1" applyBorder="1" applyAlignment="1">
      <alignment horizontal="right"/>
    </xf>
    <xf numFmtId="0" fontId="42" fillId="24" borderId="19" xfId="2" applyFont="1" applyFill="1" applyBorder="1" applyAlignment="1">
      <alignment horizontal="left"/>
    </xf>
    <xf numFmtId="0" fontId="35" fillId="24" borderId="4" xfId="2" applyNumberFormat="1" applyFont="1" applyFill="1" applyBorder="1" applyAlignment="1" applyProtection="1"/>
    <xf numFmtId="3" fontId="39" fillId="23" borderId="17" xfId="2" applyNumberFormat="1" applyFont="1" applyFill="1" applyBorder="1" applyAlignment="1" applyProtection="1">
      <alignment horizontal="right" wrapText="1"/>
    </xf>
    <xf numFmtId="3" fontId="36" fillId="23" borderId="0" xfId="2" applyNumberFormat="1" applyFont="1" applyFill="1" applyBorder="1" applyAlignment="1" applyProtection="1"/>
    <xf numFmtId="3" fontId="39" fillId="24" borderId="17" xfId="2" applyNumberFormat="1" applyFont="1" applyFill="1" applyBorder="1" applyAlignment="1" applyProtection="1">
      <alignment horizontal="right" wrapText="1"/>
    </xf>
    <xf numFmtId="3" fontId="39" fillId="24" borderId="19" xfId="2" quotePrefix="1" applyNumberFormat="1" applyFont="1" applyFill="1" applyBorder="1" applyAlignment="1">
      <alignment horizontal="right"/>
    </xf>
    <xf numFmtId="0" fontId="40" fillId="23" borderId="0" xfId="2" applyNumberFormat="1" applyFont="1" applyFill="1" applyBorder="1" applyAlignment="1" applyProtection="1"/>
    <xf numFmtId="3" fontId="40" fillId="23" borderId="0" xfId="2" applyNumberFormat="1" applyFont="1" applyFill="1" applyBorder="1" applyAlignment="1" applyProtection="1"/>
    <xf numFmtId="0" fontId="46" fillId="23" borderId="0" xfId="2" applyNumberFormat="1" applyFont="1" applyFill="1" applyBorder="1" applyAlignment="1" applyProtection="1"/>
    <xf numFmtId="0" fontId="38" fillId="23" borderId="0" xfId="2" quotePrefix="1" applyNumberFormat="1" applyFont="1" applyFill="1" applyBorder="1" applyAlignment="1" applyProtection="1">
      <alignment horizontal="left" wrapText="1"/>
    </xf>
    <xf numFmtId="0" fontId="36" fillId="23" borderId="0" xfId="2" applyNumberFormat="1" applyFont="1" applyFill="1" applyBorder="1" applyAlignment="1" applyProtection="1">
      <alignment horizontal="center"/>
    </xf>
    <xf numFmtId="0" fontId="47" fillId="23" borderId="0" xfId="2" applyNumberFormat="1" applyFont="1" applyFill="1" applyBorder="1" applyAlignment="1" applyProtection="1"/>
    <xf numFmtId="0" fontId="36" fillId="23" borderId="0" xfId="2" applyNumberFormat="1" applyFont="1" applyFill="1" applyBorder="1" applyAlignment="1" applyProtection="1">
      <alignment horizontal="right"/>
    </xf>
    <xf numFmtId="3" fontId="37" fillId="23" borderId="0" xfId="2" applyNumberFormat="1" applyFont="1" applyFill="1" applyBorder="1" applyAlignment="1" applyProtection="1"/>
    <xf numFmtId="0" fontId="10" fillId="0" borderId="0" xfId="0" applyFont="1" applyFill="1" applyBorder="1"/>
    <xf numFmtId="0" fontId="45" fillId="23" borderId="0" xfId="2" applyNumberFormat="1" applyFont="1" applyFill="1" applyBorder="1" applyAlignment="1" applyProtection="1">
      <alignment wrapText="1"/>
    </xf>
    <xf numFmtId="0" fontId="18" fillId="23" borderId="0" xfId="2" applyNumberFormat="1" applyFill="1" applyBorder="1" applyAlignment="1" applyProtection="1">
      <alignment wrapText="1"/>
    </xf>
    <xf numFmtId="0" fontId="38" fillId="23" borderId="0" xfId="2" quotePrefix="1" applyNumberFormat="1" applyFont="1" applyFill="1" applyBorder="1" applyAlignment="1" applyProtection="1">
      <alignment horizontal="center" vertical="center" wrapText="1"/>
    </xf>
    <xf numFmtId="0" fontId="40" fillId="23" borderId="0" xfId="2" applyNumberFormat="1" applyFont="1" applyFill="1" applyBorder="1" applyAlignment="1" applyProtection="1">
      <alignment horizontal="center" vertical="center" wrapText="1"/>
    </xf>
    <xf numFmtId="0" fontId="36" fillId="23" borderId="0" xfId="2" applyNumberFormat="1" applyFont="1" applyFill="1" applyBorder="1" applyAlignment="1" applyProtection="1"/>
    <xf numFmtId="0" fontId="42" fillId="23" borderId="19" xfId="2" applyNumberFormat="1" applyFont="1" applyFill="1" applyBorder="1" applyAlignment="1" applyProtection="1">
      <alignment horizontal="left" wrapText="1"/>
    </xf>
    <xf numFmtId="0" fontId="43" fillId="23" borderId="4" xfId="2" applyNumberFormat="1" applyFont="1" applyFill="1" applyBorder="1" applyAlignment="1" applyProtection="1">
      <alignment wrapText="1"/>
    </xf>
    <xf numFmtId="0" fontId="42" fillId="24" borderId="19" xfId="2" quotePrefix="1" applyNumberFormat="1" applyFont="1" applyFill="1" applyBorder="1" applyAlignment="1" applyProtection="1">
      <alignment horizontal="left" wrapText="1"/>
    </xf>
    <xf numFmtId="0" fontId="43" fillId="24" borderId="4" xfId="2" applyNumberFormat="1" applyFont="1" applyFill="1" applyBorder="1" applyAlignment="1" applyProtection="1">
      <alignment wrapText="1"/>
    </xf>
    <xf numFmtId="0" fontId="42" fillId="23" borderId="19" xfId="2" quotePrefix="1" applyNumberFormat="1" applyFont="1" applyFill="1" applyBorder="1" applyAlignment="1" applyProtection="1">
      <alignment horizontal="left" wrapText="1"/>
    </xf>
    <xf numFmtId="0" fontId="39" fillId="24" borderId="19" xfId="2" applyNumberFormat="1" applyFont="1" applyFill="1" applyBorder="1" applyAlignment="1" applyProtection="1">
      <alignment horizontal="left" wrapText="1"/>
    </xf>
    <xf numFmtId="0" fontId="39" fillId="24" borderId="4" xfId="2" applyNumberFormat="1" applyFont="1" applyFill="1" applyBorder="1" applyAlignment="1" applyProtection="1">
      <alignment horizontal="left" wrapText="1"/>
    </xf>
    <xf numFmtId="0" fontId="39" fillId="24" borderId="20" xfId="2" applyNumberFormat="1" applyFont="1" applyFill="1" applyBorder="1" applyAlignment="1" applyProtection="1">
      <alignment horizontal="left" wrapText="1"/>
    </xf>
    <xf numFmtId="0" fontId="44" fillId="23" borderId="0" xfId="2" applyNumberFormat="1" applyFont="1" applyFill="1" applyBorder="1" applyAlignment="1" applyProtection="1">
      <alignment horizontal="left"/>
    </xf>
    <xf numFmtId="0" fontId="38" fillId="23" borderId="0" xfId="2" applyNumberFormat="1" applyFont="1" applyFill="1" applyBorder="1" applyAlignment="1" applyProtection="1">
      <alignment horizontal="center" vertical="top" wrapText="1"/>
    </xf>
    <xf numFmtId="0" fontId="38" fillId="23" borderId="0" xfId="2" applyNumberFormat="1" applyFont="1" applyFill="1" applyBorder="1" applyAlignment="1" applyProtection="1">
      <alignment horizontal="center" vertical="center" wrapText="1"/>
    </xf>
    <xf numFmtId="0" fontId="36" fillId="23" borderId="0" xfId="2" applyNumberFormat="1" applyFont="1" applyFill="1" applyBorder="1" applyAlignment="1" applyProtection="1">
      <alignment vertical="center" wrapText="1"/>
    </xf>
    <xf numFmtId="0" fontId="35" fillId="23" borderId="4" xfId="2" applyNumberFormat="1" applyFont="1" applyFill="1" applyBorder="1" applyAlignment="1" applyProtection="1"/>
    <xf numFmtId="0" fontId="42" fillId="23" borderId="19" xfId="2" quotePrefix="1" applyFont="1" applyFill="1" applyBorder="1" applyAlignment="1">
      <alignment horizontal="left"/>
    </xf>
    <xf numFmtId="0" fontId="35" fillId="23" borderId="4" xfId="2" applyNumberFormat="1" applyFont="1" applyFill="1" applyBorder="1" applyAlignment="1" applyProtection="1">
      <alignment wrapText="1"/>
    </xf>
    <xf numFmtId="0" fontId="39" fillId="23" borderId="19" xfId="2" quotePrefix="1" applyFont="1" applyFill="1" applyBorder="1" applyAlignment="1">
      <alignment horizontal="center" wrapText="1"/>
    </xf>
    <xf numFmtId="0" fontId="39" fillId="23" borderId="4" xfId="2" quotePrefix="1" applyFont="1" applyFill="1" applyBorder="1" applyAlignment="1">
      <alignment horizontal="center" wrapText="1"/>
    </xf>
    <xf numFmtId="0" fontId="39" fillId="23" borderId="20" xfId="2" quotePrefix="1" applyFont="1" applyFill="1" applyBorder="1" applyAlignment="1">
      <alignment horizontal="center" wrapText="1"/>
    </xf>
    <xf numFmtId="0" fontId="2" fillId="24" borderId="4" xfId="0" applyFont="1" applyFill="1" applyBorder="1" applyAlignment="1">
      <alignment horizontal="center" readingOrder="1"/>
    </xf>
    <xf numFmtId="0" fontId="2" fillId="24" borderId="20" xfId="0" applyFont="1" applyFill="1" applyBorder="1" applyAlignment="1">
      <alignment horizontal="center" readingOrder="1"/>
    </xf>
    <xf numFmtId="0" fontId="3" fillId="4" borderId="1" xfId="1" applyNumberFormat="1" applyFont="1" applyFill="1" applyBorder="1" applyAlignment="1">
      <alignment vertical="center" wrapText="1" readingOrder="1"/>
    </xf>
    <xf numFmtId="0" fontId="2" fillId="0" borderId="1" xfId="0" applyFont="1" applyFill="1" applyBorder="1"/>
    <xf numFmtId="164" fontId="3" fillId="4" borderId="1" xfId="1" applyNumberFormat="1" applyFont="1" applyFill="1" applyBorder="1" applyAlignment="1">
      <alignment horizontal="right" vertical="center" wrapText="1" readingOrder="1"/>
    </xf>
    <xf numFmtId="0" fontId="17" fillId="0" borderId="0" xfId="1" applyNumberFormat="1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center"/>
    </xf>
    <xf numFmtId="0" fontId="5" fillId="3" borderId="1" xfId="1" applyNumberFormat="1" applyFont="1" applyFill="1" applyBorder="1" applyAlignment="1">
      <alignment vertical="center" wrapText="1" readingOrder="1"/>
    </xf>
    <xf numFmtId="164" fontId="5" fillId="3" borderId="1" xfId="1" applyNumberFormat="1" applyFont="1" applyFill="1" applyBorder="1" applyAlignment="1">
      <alignment horizontal="right" vertical="center" wrapText="1" readingOrder="1"/>
    </xf>
    <xf numFmtId="0" fontId="14" fillId="3" borderId="5" xfId="1" applyNumberFormat="1" applyFont="1" applyFill="1" applyBorder="1" applyAlignment="1">
      <alignment vertical="center" wrapText="1" readingOrder="1"/>
    </xf>
    <xf numFmtId="0" fontId="14" fillId="3" borderId="6" xfId="1" applyNumberFormat="1" applyFont="1" applyFill="1" applyBorder="1" applyAlignment="1">
      <alignment vertical="center" wrapText="1" readingOrder="1"/>
    </xf>
    <xf numFmtId="0" fontId="14" fillId="3" borderId="7" xfId="1" applyNumberFormat="1" applyFont="1" applyFill="1" applyBorder="1" applyAlignment="1">
      <alignment vertical="center" wrapText="1" readingOrder="1"/>
    </xf>
    <xf numFmtId="164" fontId="14" fillId="3" borderId="5" xfId="1" applyNumberFormat="1" applyFont="1" applyFill="1" applyBorder="1" applyAlignment="1">
      <alignment horizontal="right" vertical="center" wrapText="1" readingOrder="1"/>
    </xf>
    <xf numFmtId="164" fontId="14" fillId="3" borderId="6" xfId="1" applyNumberFormat="1" applyFont="1" applyFill="1" applyBorder="1" applyAlignment="1">
      <alignment horizontal="right" vertical="center" wrapText="1" readingOrder="1"/>
    </xf>
    <xf numFmtId="164" fontId="14" fillId="3" borderId="7" xfId="1" applyNumberFormat="1" applyFont="1" applyFill="1" applyBorder="1" applyAlignment="1">
      <alignment horizontal="right" vertical="center" wrapText="1" readingOrder="1"/>
    </xf>
    <xf numFmtId="0" fontId="3" fillId="4" borderId="2" xfId="1" applyNumberFormat="1" applyFont="1" applyFill="1" applyBorder="1" applyAlignment="1">
      <alignment horizontal="center" vertical="center" wrapText="1" readingOrder="1"/>
    </xf>
    <xf numFmtId="0" fontId="2" fillId="4" borderId="2" xfId="1" applyNumberFormat="1" applyFont="1" applyFill="1" applyBorder="1" applyAlignment="1">
      <alignment horizontal="center" vertical="center" wrapText="1"/>
    </xf>
    <xf numFmtId="0" fontId="7" fillId="4" borderId="3" xfId="1" applyNumberFormat="1" applyFont="1" applyFill="1" applyBorder="1" applyAlignment="1">
      <alignment horizontal="center" vertical="center" wrapText="1" readingOrder="1"/>
    </xf>
    <xf numFmtId="0" fontId="2" fillId="4" borderId="3" xfId="1" applyNumberFormat="1" applyFont="1" applyFill="1" applyBorder="1" applyAlignment="1">
      <alignment horizontal="center" vertical="center" wrapText="1"/>
    </xf>
    <xf numFmtId="0" fontId="4" fillId="2" borderId="3" xfId="1" applyNumberFormat="1" applyFont="1" applyFill="1" applyBorder="1" applyAlignment="1">
      <alignment vertical="center" wrapText="1" readingOrder="1"/>
    </xf>
    <xf numFmtId="0" fontId="2" fillId="0" borderId="3" xfId="0" applyFont="1" applyFill="1" applyBorder="1"/>
    <xf numFmtId="164" fontId="4" fillId="2" borderId="1" xfId="1" applyNumberFormat="1" applyFont="1" applyFill="1" applyBorder="1" applyAlignment="1">
      <alignment horizontal="right" vertical="center" wrapText="1" readingOrder="1"/>
    </xf>
    <xf numFmtId="0" fontId="5" fillId="3" borderId="5" xfId="1" applyNumberFormat="1" applyFont="1" applyFill="1" applyBorder="1" applyAlignment="1">
      <alignment vertical="center" wrapText="1" readingOrder="1"/>
    </xf>
    <xf numFmtId="0" fontId="5" fillId="3" borderId="6" xfId="1" applyNumberFormat="1" applyFont="1" applyFill="1" applyBorder="1" applyAlignment="1">
      <alignment vertical="center" wrapText="1" readingOrder="1"/>
    </xf>
    <xf numFmtId="0" fontId="5" fillId="3" borderId="7" xfId="1" applyNumberFormat="1" applyFont="1" applyFill="1" applyBorder="1" applyAlignment="1">
      <alignment vertical="center" wrapText="1" readingOrder="1"/>
    </xf>
    <xf numFmtId="164" fontId="5" fillId="3" borderId="5" xfId="1" applyNumberFormat="1" applyFont="1" applyFill="1" applyBorder="1" applyAlignment="1">
      <alignment horizontal="right" vertical="center" wrapText="1" readingOrder="1"/>
    </xf>
    <xf numFmtId="164" fontId="5" fillId="3" borderId="6" xfId="1" applyNumberFormat="1" applyFont="1" applyFill="1" applyBorder="1" applyAlignment="1">
      <alignment horizontal="right" vertical="center" wrapText="1" readingOrder="1"/>
    </xf>
    <xf numFmtId="164" fontId="5" fillId="3" borderId="7" xfId="1" applyNumberFormat="1" applyFont="1" applyFill="1" applyBorder="1" applyAlignment="1">
      <alignment horizontal="right" vertical="center" wrapText="1" readingOrder="1"/>
    </xf>
    <xf numFmtId="0" fontId="2" fillId="0" borderId="0" xfId="0" applyFont="1" applyFill="1" applyBorder="1" applyAlignment="1">
      <alignment horizontal="center"/>
    </xf>
  </cellXfs>
  <cellStyles count="45">
    <cellStyle name="20% - Accent1" xfId="3" xr:uid="{00000000-0005-0000-0000-000000000000}"/>
    <cellStyle name="20% - Accent2" xfId="4" xr:uid="{00000000-0005-0000-0000-000001000000}"/>
    <cellStyle name="20% - Accent3" xfId="5" xr:uid="{00000000-0005-0000-0000-000002000000}"/>
    <cellStyle name="20% - Accent4" xfId="6" xr:uid="{00000000-0005-0000-0000-000003000000}"/>
    <cellStyle name="20% - Accent5" xfId="7" xr:uid="{00000000-0005-0000-0000-000004000000}"/>
    <cellStyle name="20% - Accent6" xfId="8" xr:uid="{00000000-0005-0000-0000-000005000000}"/>
    <cellStyle name="40% - Accent1" xfId="9" xr:uid="{00000000-0005-0000-0000-000006000000}"/>
    <cellStyle name="40% - Accent2" xfId="10" xr:uid="{00000000-0005-0000-0000-000007000000}"/>
    <cellStyle name="40% - Accent3" xfId="11" xr:uid="{00000000-0005-0000-0000-000008000000}"/>
    <cellStyle name="40% - Accent4" xfId="12" xr:uid="{00000000-0005-0000-0000-000009000000}"/>
    <cellStyle name="40% - Accent5" xfId="13" xr:uid="{00000000-0005-0000-0000-00000A000000}"/>
    <cellStyle name="40% - Accent6" xfId="14" xr:uid="{00000000-0005-0000-0000-00000B000000}"/>
    <cellStyle name="60% - Accent1" xfId="15" xr:uid="{00000000-0005-0000-0000-00000C000000}"/>
    <cellStyle name="60% - Accent2" xfId="16" xr:uid="{00000000-0005-0000-0000-00000D000000}"/>
    <cellStyle name="60% - Accent3" xfId="17" xr:uid="{00000000-0005-0000-0000-00000E000000}"/>
    <cellStyle name="60% - Accent4" xfId="18" xr:uid="{00000000-0005-0000-0000-00000F000000}"/>
    <cellStyle name="60% - Accent5" xfId="19" xr:uid="{00000000-0005-0000-0000-000010000000}"/>
    <cellStyle name="60% - Accent6" xfId="20" xr:uid="{00000000-0005-0000-0000-000011000000}"/>
    <cellStyle name="Accent1" xfId="21" xr:uid="{00000000-0005-0000-0000-000012000000}"/>
    <cellStyle name="Accent2" xfId="22" xr:uid="{00000000-0005-0000-0000-000013000000}"/>
    <cellStyle name="Accent3" xfId="23" xr:uid="{00000000-0005-0000-0000-000014000000}"/>
    <cellStyle name="Accent4" xfId="24" xr:uid="{00000000-0005-0000-0000-000015000000}"/>
    <cellStyle name="Accent5" xfId="25" xr:uid="{00000000-0005-0000-0000-000016000000}"/>
    <cellStyle name="Accent6" xfId="26" xr:uid="{00000000-0005-0000-0000-000017000000}"/>
    <cellStyle name="Bad" xfId="27" xr:uid="{00000000-0005-0000-0000-000018000000}"/>
    <cellStyle name="Calculation" xfId="28" xr:uid="{00000000-0005-0000-0000-000019000000}"/>
    <cellStyle name="Check Cell" xfId="29" xr:uid="{00000000-0005-0000-0000-00001A000000}"/>
    <cellStyle name="Explanatory Text" xfId="30" xr:uid="{00000000-0005-0000-0000-00001B000000}"/>
    <cellStyle name="Good" xfId="31" xr:uid="{00000000-0005-0000-0000-00001C000000}"/>
    <cellStyle name="Heading 1" xfId="32" xr:uid="{00000000-0005-0000-0000-00001D000000}"/>
    <cellStyle name="Heading 2" xfId="33" xr:uid="{00000000-0005-0000-0000-00001E000000}"/>
    <cellStyle name="Heading 3" xfId="34" xr:uid="{00000000-0005-0000-0000-00001F000000}"/>
    <cellStyle name="Heading 4" xfId="35" xr:uid="{00000000-0005-0000-0000-000020000000}"/>
    <cellStyle name="Input" xfId="36" xr:uid="{00000000-0005-0000-0000-000021000000}"/>
    <cellStyle name="Linked Cell" xfId="37" xr:uid="{00000000-0005-0000-0000-000022000000}"/>
    <cellStyle name="Neutral" xfId="38" xr:uid="{00000000-0005-0000-0000-000023000000}"/>
    <cellStyle name="Normal" xfId="1" xr:uid="{00000000-0005-0000-0000-000024000000}"/>
    <cellStyle name="Normalno" xfId="0" builtinId="0"/>
    <cellStyle name="Normalno 2" xfId="39" xr:uid="{00000000-0005-0000-0000-000025000000}"/>
    <cellStyle name="Normalno 3" xfId="2" xr:uid="{00000000-0005-0000-0000-000026000000}"/>
    <cellStyle name="Note" xfId="40" xr:uid="{00000000-0005-0000-0000-000027000000}"/>
    <cellStyle name="Output" xfId="41" xr:uid="{00000000-0005-0000-0000-000029000000}"/>
    <cellStyle name="Title" xfId="42" xr:uid="{00000000-0005-0000-0000-00002A000000}"/>
    <cellStyle name="Total" xfId="43" xr:uid="{00000000-0005-0000-0000-00002B000000}"/>
    <cellStyle name="Warning Text" xfId="44" xr:uid="{00000000-0005-0000-0000-00002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FFFF"/>
      <rgbColor rgb="00000080"/>
      <rgbColor rgb="000000CE"/>
      <rgbColor rgb="003535FF"/>
      <rgbColor rgb="00FEDE01"/>
      <rgbColor rgb="00C1C1FF"/>
      <rgbColor rgb="00E1E1FF"/>
      <rgbColor rgb="00008000"/>
      <rgbColor rgb="0000FF0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K44"/>
  <sheetViews>
    <sheetView topLeftCell="A10" zoomScaleNormal="100" zoomScaleSheetLayoutView="100" workbookViewId="0">
      <selection activeCell="K16" sqref="K16"/>
    </sheetView>
  </sheetViews>
  <sheetFormatPr defaultColWidth="11.42578125" defaultRowHeight="12.75"/>
  <cols>
    <col min="1" max="2" width="4.28515625" style="41" customWidth="1"/>
    <col min="3" max="3" width="5.5703125" style="41" customWidth="1"/>
    <col min="4" max="4" width="5.28515625" style="66" customWidth="1"/>
    <col min="5" max="5" width="44.7109375" style="41" customWidth="1"/>
    <col min="6" max="6" width="15.85546875" style="41" bestFit="1" customWidth="1"/>
    <col min="7" max="7" width="17.28515625" style="41" customWidth="1"/>
    <col min="8" max="8" width="16.7109375" style="41" customWidth="1"/>
    <col min="9" max="9" width="11.42578125" style="41"/>
    <col min="10" max="10" width="16.28515625" style="41" bestFit="1" customWidth="1"/>
    <col min="11" max="11" width="21.7109375" style="41" bestFit="1" customWidth="1"/>
    <col min="12" max="16384" width="11.42578125" style="41"/>
  </cols>
  <sheetData>
    <row r="1" spans="1:10" ht="15">
      <c r="A1" s="84"/>
      <c r="B1" s="84"/>
      <c r="C1" s="84"/>
      <c r="D1" s="84"/>
      <c r="E1" s="84"/>
      <c r="F1" s="84"/>
      <c r="G1" s="84"/>
      <c r="H1" s="84"/>
    </row>
    <row r="2" spans="1:10" ht="64.5" customHeight="1">
      <c r="A2" s="85" t="s">
        <v>101</v>
      </c>
      <c r="B2" s="85"/>
      <c r="C2" s="85"/>
      <c r="D2" s="85"/>
      <c r="E2" s="85"/>
      <c r="F2" s="85"/>
      <c r="G2" s="85"/>
      <c r="H2" s="85"/>
    </row>
    <row r="3" spans="1:10" s="42" customFormat="1" ht="26.25" customHeight="1">
      <c r="A3" s="86" t="s">
        <v>53</v>
      </c>
      <c r="B3" s="86"/>
      <c r="C3" s="86"/>
      <c r="D3" s="86"/>
      <c r="E3" s="86"/>
      <c r="F3" s="86"/>
      <c r="G3" s="87"/>
      <c r="H3" s="87"/>
    </row>
    <row r="4" spans="1:10" ht="15.75" customHeight="1">
      <c r="A4" s="43"/>
      <c r="B4" s="44"/>
      <c r="C4" s="44"/>
      <c r="D4" s="44"/>
      <c r="E4" s="44"/>
    </row>
    <row r="5" spans="1:10" ht="27.75" customHeight="1">
      <c r="A5" s="91"/>
      <c r="B5" s="92"/>
      <c r="C5" s="92"/>
      <c r="D5" s="92"/>
      <c r="E5" s="93"/>
      <c r="F5" s="49" t="s">
        <v>102</v>
      </c>
      <c r="G5" s="49" t="s">
        <v>103</v>
      </c>
      <c r="H5" s="50" t="s">
        <v>104</v>
      </c>
      <c r="I5" s="51"/>
    </row>
    <row r="6" spans="1:10" ht="27.75" customHeight="1">
      <c r="A6" s="52"/>
      <c r="B6" s="94"/>
      <c r="C6" s="94"/>
      <c r="D6" s="94"/>
      <c r="E6" s="95"/>
      <c r="F6" s="53">
        <f>+F7+F8</f>
        <v>0</v>
      </c>
      <c r="G6" s="53">
        <f>G7+G8</f>
        <v>0</v>
      </c>
      <c r="H6" s="53">
        <f>+H7+H8</f>
        <v>0</v>
      </c>
      <c r="I6" s="54"/>
    </row>
    <row r="7" spans="1:10" ht="22.5" customHeight="1">
      <c r="A7" s="76" t="s">
        <v>54</v>
      </c>
      <c r="B7" s="77"/>
      <c r="C7" s="77"/>
      <c r="D7" s="77"/>
      <c r="E7" s="88"/>
      <c r="F7" s="55"/>
      <c r="G7" s="55"/>
      <c r="H7" s="55"/>
    </row>
    <row r="8" spans="1:10" ht="22.5" customHeight="1">
      <c r="A8" s="89" t="s">
        <v>55</v>
      </c>
      <c r="B8" s="88"/>
      <c r="C8" s="88"/>
      <c r="D8" s="88"/>
      <c r="E8" s="88"/>
      <c r="F8" s="55"/>
      <c r="G8" s="55"/>
      <c r="H8" s="55"/>
    </row>
    <row r="9" spans="1:10" ht="22.5" customHeight="1">
      <c r="A9" s="56" t="s">
        <v>56</v>
      </c>
      <c r="B9" s="57"/>
      <c r="C9" s="57"/>
      <c r="D9" s="57"/>
      <c r="E9" s="57"/>
      <c r="F9" s="53">
        <f>+F10+F11</f>
        <v>0</v>
      </c>
      <c r="G9" s="53">
        <f>+G10+G11</f>
        <v>0</v>
      </c>
      <c r="H9" s="53">
        <f>+H10+H11</f>
        <v>0</v>
      </c>
    </row>
    <row r="10" spans="1:10" ht="22.5" customHeight="1">
      <c r="A10" s="80" t="s">
        <v>57</v>
      </c>
      <c r="B10" s="77"/>
      <c r="C10" s="77"/>
      <c r="D10" s="77"/>
      <c r="E10" s="90"/>
      <c r="F10" s="55"/>
      <c r="G10" s="55"/>
      <c r="H10" s="58"/>
      <c r="I10" s="59"/>
      <c r="J10" s="59"/>
    </row>
    <row r="11" spans="1:10" ht="22.5" customHeight="1">
      <c r="A11" s="89" t="s">
        <v>58</v>
      </c>
      <c r="B11" s="88"/>
      <c r="C11" s="88"/>
      <c r="D11" s="88"/>
      <c r="E11" s="88"/>
      <c r="F11" s="55"/>
      <c r="G11" s="55"/>
      <c r="H11" s="58"/>
      <c r="I11" s="59"/>
      <c r="J11" s="59"/>
    </row>
    <row r="12" spans="1:10" ht="22.5" customHeight="1">
      <c r="A12" s="78" t="s">
        <v>59</v>
      </c>
      <c r="B12" s="79"/>
      <c r="C12" s="79"/>
      <c r="D12" s="79"/>
      <c r="E12" s="79"/>
      <c r="F12" s="60">
        <f>+F6-F9</f>
        <v>0</v>
      </c>
      <c r="G12" s="60">
        <f>+G6-G9</f>
        <v>0</v>
      </c>
      <c r="H12" s="60">
        <f>+H6-H9</f>
        <v>0</v>
      </c>
      <c r="J12" s="59"/>
    </row>
    <row r="13" spans="1:10" ht="25.5" customHeight="1">
      <c r="A13" s="86"/>
      <c r="B13" s="74"/>
      <c r="C13" s="74"/>
      <c r="D13" s="74"/>
      <c r="E13" s="74"/>
      <c r="F13" s="75"/>
      <c r="G13" s="75"/>
      <c r="H13" s="75"/>
    </row>
    <row r="14" spans="1:10" ht="27.75" customHeight="1">
      <c r="A14" s="45"/>
      <c r="B14" s="46"/>
      <c r="C14" s="46"/>
      <c r="D14" s="47"/>
      <c r="E14" s="48"/>
      <c r="F14" s="49" t="s">
        <v>102</v>
      </c>
      <c r="G14" s="49" t="s">
        <v>103</v>
      </c>
      <c r="H14" s="50" t="s">
        <v>104</v>
      </c>
      <c r="J14" s="59"/>
    </row>
    <row r="15" spans="1:10" ht="30.75" customHeight="1">
      <c r="A15" s="81" t="s">
        <v>60</v>
      </c>
      <c r="B15" s="82"/>
      <c r="C15" s="82"/>
      <c r="D15" s="82"/>
      <c r="E15" s="83"/>
      <c r="F15" s="61"/>
      <c r="G15" s="61"/>
      <c r="H15" s="60"/>
      <c r="J15" s="59"/>
    </row>
    <row r="16" spans="1:10" ht="34.5" customHeight="1">
      <c r="A16" s="81" t="s">
        <v>61</v>
      </c>
      <c r="B16" s="82"/>
      <c r="C16" s="82"/>
      <c r="D16" s="82"/>
      <c r="E16" s="83"/>
      <c r="F16" s="61"/>
      <c r="G16" s="61"/>
      <c r="H16" s="60"/>
      <c r="J16" s="59"/>
    </row>
    <row r="17" spans="1:11" s="62" customFormat="1" ht="25.5" customHeight="1">
      <c r="A17" s="73"/>
      <c r="B17" s="74"/>
      <c r="C17" s="74"/>
      <c r="D17" s="74"/>
      <c r="E17" s="74"/>
      <c r="F17" s="75"/>
      <c r="G17" s="75"/>
      <c r="H17" s="75"/>
      <c r="J17" s="63"/>
    </row>
    <row r="18" spans="1:11" s="62" customFormat="1" ht="27.75" customHeight="1">
      <c r="A18" s="45"/>
      <c r="B18" s="46"/>
      <c r="C18" s="46"/>
      <c r="D18" s="47"/>
      <c r="E18" s="48"/>
      <c r="F18" s="49" t="s">
        <v>102</v>
      </c>
      <c r="G18" s="49" t="s">
        <v>103</v>
      </c>
      <c r="H18" s="50" t="s">
        <v>104</v>
      </c>
      <c r="J18" s="63"/>
      <c r="K18" s="63"/>
    </row>
    <row r="19" spans="1:11" s="62" customFormat="1" ht="22.5" customHeight="1">
      <c r="A19" s="76" t="s">
        <v>62</v>
      </c>
      <c r="B19" s="77"/>
      <c r="C19" s="77"/>
      <c r="D19" s="77"/>
      <c r="E19" s="77"/>
      <c r="F19" s="55"/>
      <c r="G19" s="55"/>
      <c r="H19" s="55"/>
      <c r="J19" s="63"/>
    </row>
    <row r="20" spans="1:11" s="62" customFormat="1" ht="33.75" customHeight="1">
      <c r="A20" s="76" t="s">
        <v>63</v>
      </c>
      <c r="B20" s="77"/>
      <c r="C20" s="77"/>
      <c r="D20" s="77"/>
      <c r="E20" s="77"/>
      <c r="F20" s="55"/>
      <c r="G20" s="55"/>
      <c r="H20" s="55"/>
    </row>
    <row r="21" spans="1:11" s="62" customFormat="1" ht="22.5" customHeight="1">
      <c r="A21" s="78" t="s">
        <v>64</v>
      </c>
      <c r="B21" s="79"/>
      <c r="C21" s="79"/>
      <c r="D21" s="79"/>
      <c r="E21" s="79"/>
      <c r="F21" s="53">
        <f>F19-F20</f>
        <v>0</v>
      </c>
      <c r="G21" s="53">
        <f>G19-G20</f>
        <v>0</v>
      </c>
      <c r="H21" s="53">
        <f>H19-H20</f>
        <v>0</v>
      </c>
      <c r="J21" s="64"/>
      <c r="K21" s="63"/>
    </row>
    <row r="22" spans="1:11" s="62" customFormat="1" ht="25.5" customHeight="1">
      <c r="A22" s="73"/>
      <c r="B22" s="74"/>
      <c r="C22" s="74"/>
      <c r="D22" s="74"/>
      <c r="E22" s="74"/>
      <c r="F22" s="75"/>
      <c r="G22" s="75"/>
      <c r="H22" s="75"/>
    </row>
    <row r="23" spans="1:11" s="62" customFormat="1" ht="22.5" customHeight="1">
      <c r="A23" s="80" t="s">
        <v>65</v>
      </c>
      <c r="B23" s="77"/>
      <c r="C23" s="77"/>
      <c r="D23" s="77"/>
      <c r="E23" s="77"/>
      <c r="F23" s="55">
        <f>IF((F12+F16+F21)&lt;&gt;0,"NESLAGANJE ZBROJA",(F12+F16+F21))</f>
        <v>0</v>
      </c>
      <c r="G23" s="55">
        <f>IF((G12+G16+G21)&lt;&gt;0,"NESLAGANJE ZBROJA",(G12+G16+G21))</f>
        <v>0</v>
      </c>
      <c r="H23" s="55">
        <f>IF((H12+H16+H21)&lt;&gt;0,"NESLAGANJE ZBROJA",(H12+H16+H21))</f>
        <v>0</v>
      </c>
    </row>
    <row r="24" spans="1:11" s="62" customFormat="1" ht="18" customHeight="1">
      <c r="A24" s="65"/>
      <c r="B24" s="44"/>
      <c r="C24" s="44"/>
      <c r="D24" s="44"/>
      <c r="E24" s="44"/>
    </row>
    <row r="25" spans="1:11" ht="42" customHeight="1">
      <c r="A25" s="71" t="s">
        <v>66</v>
      </c>
      <c r="B25" s="72"/>
      <c r="C25" s="72"/>
      <c r="D25" s="72"/>
      <c r="E25" s="72"/>
      <c r="F25" s="72"/>
      <c r="G25" s="72"/>
      <c r="H25" s="72"/>
    </row>
    <row r="26" spans="1:11">
      <c r="E26" s="67"/>
    </row>
    <row r="30" spans="1:11">
      <c r="F30" s="59"/>
      <c r="G30" s="59"/>
      <c r="H30" s="59"/>
    </row>
    <row r="31" spans="1:11">
      <c r="F31" s="59"/>
      <c r="G31" s="59"/>
      <c r="H31" s="59"/>
    </row>
    <row r="32" spans="1:11">
      <c r="E32" s="68"/>
      <c r="F32" s="69"/>
      <c r="G32" s="69"/>
      <c r="H32" s="69"/>
    </row>
    <row r="33" spans="5:8">
      <c r="E33" s="68"/>
      <c r="F33" s="59"/>
      <c r="G33" s="59"/>
      <c r="H33" s="59"/>
    </row>
    <row r="34" spans="5:8">
      <c r="E34" s="68"/>
      <c r="F34" s="59"/>
      <c r="G34" s="59"/>
      <c r="H34" s="59"/>
    </row>
    <row r="35" spans="5:8">
      <c r="E35" s="68"/>
      <c r="F35" s="59"/>
      <c r="G35" s="59"/>
      <c r="H35" s="59"/>
    </row>
    <row r="36" spans="5:8">
      <c r="E36" s="68"/>
      <c r="F36" s="59"/>
      <c r="G36" s="59"/>
      <c r="H36" s="59"/>
    </row>
    <row r="37" spans="5:8">
      <c r="E37" s="68"/>
    </row>
    <row r="42" spans="5:8">
      <c r="F42" s="59"/>
    </row>
    <row r="43" spans="5:8">
      <c r="F43" s="59"/>
    </row>
    <row r="44" spans="5:8">
      <c r="F44" s="59"/>
    </row>
  </sheetData>
  <mergeCells count="20">
    <mergeCell ref="A16:E16"/>
    <mergeCell ref="A1:H1"/>
    <mergeCell ref="A2:H2"/>
    <mergeCell ref="A3:H3"/>
    <mergeCell ref="A7:E7"/>
    <mergeCell ref="A8:E8"/>
    <mergeCell ref="A10:E10"/>
    <mergeCell ref="A11:E11"/>
    <mergeCell ref="A12:E12"/>
    <mergeCell ref="A13:H13"/>
    <mergeCell ref="A15:E15"/>
    <mergeCell ref="A5:E5"/>
    <mergeCell ref="B6:E6"/>
    <mergeCell ref="A25:H25"/>
    <mergeCell ref="A17:H17"/>
    <mergeCell ref="A19:E19"/>
    <mergeCell ref="A20:E20"/>
    <mergeCell ref="A21:E21"/>
    <mergeCell ref="A22:H22"/>
    <mergeCell ref="A23:E23"/>
  </mergeCells>
  <printOptions horizontalCentered="1"/>
  <pageMargins left="0.19685039370078741" right="0.19685039370078741" top="0.62992125984251968" bottom="0.43307086614173229" header="0.31496062992125984" footer="0.31496062992125984"/>
  <pageSetup paperSize="9" scale="8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6"/>
  <sheetViews>
    <sheetView showGridLines="0" tabSelected="1" workbookViewId="0">
      <selection activeCell="R8" sqref="R8"/>
    </sheetView>
  </sheetViews>
  <sheetFormatPr defaultRowHeight="15"/>
  <cols>
    <col min="1" max="1" width="11.28515625" customWidth="1"/>
    <col min="2" max="2" width="8" customWidth="1"/>
    <col min="3" max="3" width="45.85546875" customWidth="1"/>
    <col min="4" max="4" width="0.7109375" customWidth="1"/>
    <col min="5" max="5" width="1.28515625" customWidth="1"/>
    <col min="6" max="6" width="3" customWidth="1"/>
    <col min="7" max="7" width="2.7109375" customWidth="1"/>
    <col min="8" max="8" width="6.42578125" customWidth="1"/>
    <col min="9" max="9" width="0" hidden="1" customWidth="1"/>
    <col min="10" max="10" width="1.28515625" customWidth="1"/>
    <col min="11" max="11" width="11.7109375" customWidth="1"/>
    <col min="12" max="12" width="10.42578125" customWidth="1"/>
    <col min="13" max="13" width="12" customWidth="1"/>
    <col min="14" max="14" width="25.85546875" customWidth="1"/>
  </cols>
  <sheetData>
    <row r="1" spans="1:14" ht="8.4499999999999993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4" ht="19.899999999999999" customHeight="1">
      <c r="A2" s="99" t="s">
        <v>98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</row>
    <row r="3" spans="1:14" ht="1.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7"/>
      <c r="L3" s="37"/>
      <c r="M3" s="37"/>
      <c r="N3" s="37"/>
    </row>
    <row r="4" spans="1:14" ht="19.899999999999999" customHeight="1">
      <c r="A4" s="99" t="s">
        <v>99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5" spans="1:14" ht="15" customHeight="1">
      <c r="A5" s="100" t="s">
        <v>45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</row>
    <row r="6" spans="1:14" ht="15" customHeight="1"/>
    <row r="7" spans="1:14" ht="24" customHeight="1">
      <c r="A7" s="6" t="s">
        <v>0</v>
      </c>
      <c r="B7" s="6" t="s">
        <v>1</v>
      </c>
      <c r="C7" s="109" t="s">
        <v>2</v>
      </c>
      <c r="D7" s="110"/>
      <c r="E7" s="110"/>
      <c r="F7" s="111" t="s">
        <v>46</v>
      </c>
      <c r="G7" s="112"/>
      <c r="H7" s="112"/>
      <c r="I7" s="112"/>
      <c r="J7" s="112"/>
      <c r="K7" s="7" t="s">
        <v>47</v>
      </c>
      <c r="L7" s="7" t="s">
        <v>48</v>
      </c>
      <c r="M7" s="7" t="s">
        <v>100</v>
      </c>
      <c r="N7" s="8" t="s">
        <v>49</v>
      </c>
    </row>
    <row r="8" spans="1:14" ht="33" customHeight="1">
      <c r="A8" s="3" t="s">
        <v>3</v>
      </c>
      <c r="B8" s="3" t="s">
        <v>4</v>
      </c>
      <c r="C8" s="113" t="s">
        <v>67</v>
      </c>
      <c r="D8" s="114"/>
      <c r="E8" s="114"/>
      <c r="F8" s="115">
        <f>F9+F10+F14+F17+F20+F23</f>
        <v>0</v>
      </c>
      <c r="G8" s="97"/>
      <c r="H8" s="97"/>
      <c r="I8" s="97"/>
      <c r="J8" s="97"/>
      <c r="K8" s="11">
        <f>K9+K10+K14+K17+K20+K23</f>
        <v>0</v>
      </c>
      <c r="L8" s="11">
        <f t="shared" ref="L8:M8" si="0">L9+L10+L14+L17+L20+L23</f>
        <v>0</v>
      </c>
      <c r="M8" s="11">
        <f t="shared" si="0"/>
        <v>0</v>
      </c>
      <c r="N8" s="9"/>
    </row>
    <row r="9" spans="1:14" s="32" customFormat="1" ht="20.25" customHeight="1">
      <c r="A9" s="29" t="s">
        <v>5</v>
      </c>
      <c r="B9" s="29" t="s">
        <v>30</v>
      </c>
      <c r="C9" s="103" t="s">
        <v>52</v>
      </c>
      <c r="D9" s="104"/>
      <c r="E9" s="105"/>
      <c r="F9" s="106">
        <v>0</v>
      </c>
      <c r="G9" s="107"/>
      <c r="H9" s="107"/>
      <c r="I9" s="107"/>
      <c r="J9" s="108"/>
      <c r="K9" s="30"/>
      <c r="L9" s="30"/>
      <c r="M9" s="30"/>
      <c r="N9" s="31"/>
    </row>
    <row r="10" spans="1:14" ht="18.75" customHeight="1">
      <c r="A10" s="4" t="s">
        <v>5</v>
      </c>
      <c r="B10" s="4" t="s">
        <v>6</v>
      </c>
      <c r="C10" s="116" t="s">
        <v>7</v>
      </c>
      <c r="D10" s="117"/>
      <c r="E10" s="118"/>
      <c r="F10" s="119">
        <v>0</v>
      </c>
      <c r="G10" s="120"/>
      <c r="H10" s="120"/>
      <c r="I10" s="120"/>
      <c r="J10" s="121"/>
      <c r="K10" s="11">
        <f>SUM(K11:K13)</f>
        <v>0</v>
      </c>
      <c r="L10" s="11">
        <f t="shared" ref="L10:M10" si="1">SUM(L11:L13)</f>
        <v>0</v>
      </c>
      <c r="M10" s="11">
        <f t="shared" si="1"/>
        <v>0</v>
      </c>
      <c r="N10" s="9"/>
    </row>
    <row r="11" spans="1:14">
      <c r="A11" s="5" t="s">
        <v>78</v>
      </c>
      <c r="B11" s="5" t="s">
        <v>8</v>
      </c>
      <c r="C11" s="96" t="s">
        <v>69</v>
      </c>
      <c r="D11" s="97"/>
      <c r="E11" s="97"/>
      <c r="F11" s="98">
        <v>0</v>
      </c>
      <c r="G11" s="97"/>
      <c r="H11" s="97"/>
      <c r="I11" s="97"/>
      <c r="J11" s="97"/>
      <c r="K11" s="10"/>
      <c r="L11" s="10"/>
      <c r="M11" s="10"/>
      <c r="N11" s="9"/>
    </row>
    <row r="12" spans="1:14">
      <c r="A12" s="5" t="s">
        <v>79</v>
      </c>
      <c r="B12" s="5" t="s">
        <v>9</v>
      </c>
      <c r="C12" s="96" t="s">
        <v>70</v>
      </c>
      <c r="D12" s="97"/>
      <c r="E12" s="97"/>
      <c r="F12" s="98">
        <v>0</v>
      </c>
      <c r="G12" s="97"/>
      <c r="H12" s="97"/>
      <c r="I12" s="97"/>
      <c r="J12" s="97"/>
      <c r="K12" s="10"/>
      <c r="L12" s="10"/>
      <c r="M12" s="10"/>
      <c r="N12" s="9"/>
    </row>
    <row r="13" spans="1:14">
      <c r="A13" s="5" t="s">
        <v>80</v>
      </c>
      <c r="B13" s="5" t="s">
        <v>9</v>
      </c>
      <c r="C13" s="96" t="s">
        <v>68</v>
      </c>
      <c r="D13" s="97"/>
      <c r="E13" s="97"/>
      <c r="F13" s="98">
        <v>0</v>
      </c>
      <c r="G13" s="97"/>
      <c r="H13" s="97"/>
      <c r="I13" s="97"/>
      <c r="J13" s="97"/>
      <c r="K13" s="10"/>
      <c r="L13" s="10"/>
      <c r="M13" s="10"/>
      <c r="N13" s="9"/>
    </row>
    <row r="14" spans="1:14">
      <c r="A14" s="4" t="s">
        <v>5</v>
      </c>
      <c r="B14" s="4" t="s">
        <v>10</v>
      </c>
      <c r="C14" s="101" t="s">
        <v>11</v>
      </c>
      <c r="D14" s="97"/>
      <c r="E14" s="97"/>
      <c r="F14" s="102">
        <v>0</v>
      </c>
      <c r="G14" s="97"/>
      <c r="H14" s="97"/>
      <c r="I14" s="97"/>
      <c r="J14" s="97"/>
      <c r="K14" s="11">
        <f>SUM(K15:K16)</f>
        <v>0</v>
      </c>
      <c r="L14" s="11">
        <f t="shared" ref="L14:M14" si="2">SUM(L15:L16)</f>
        <v>0</v>
      </c>
      <c r="M14" s="11">
        <f t="shared" si="2"/>
        <v>0</v>
      </c>
      <c r="N14" s="9"/>
    </row>
    <row r="15" spans="1:14">
      <c r="A15" s="5" t="s">
        <v>81</v>
      </c>
      <c r="B15" s="5" t="s">
        <v>12</v>
      </c>
      <c r="C15" s="96" t="s">
        <v>71</v>
      </c>
      <c r="D15" s="97"/>
      <c r="E15" s="97"/>
      <c r="F15" s="98">
        <v>0</v>
      </c>
      <c r="G15" s="97"/>
      <c r="H15" s="97"/>
      <c r="I15" s="97"/>
      <c r="J15" s="97"/>
      <c r="K15" s="10"/>
      <c r="L15" s="10"/>
      <c r="M15" s="10"/>
      <c r="N15" s="9"/>
    </row>
    <row r="16" spans="1:14">
      <c r="A16" s="5" t="s">
        <v>82</v>
      </c>
      <c r="B16" s="5" t="s">
        <v>13</v>
      </c>
      <c r="C16" s="96" t="s">
        <v>72</v>
      </c>
      <c r="D16" s="97"/>
      <c r="E16" s="97"/>
      <c r="F16" s="98">
        <v>0</v>
      </c>
      <c r="G16" s="97"/>
      <c r="H16" s="97"/>
      <c r="I16" s="97"/>
      <c r="J16" s="97"/>
      <c r="K16" s="10"/>
      <c r="L16" s="10"/>
      <c r="M16" s="10"/>
      <c r="N16" s="9"/>
    </row>
    <row r="17" spans="1:14">
      <c r="A17" s="4" t="s">
        <v>5</v>
      </c>
      <c r="B17" s="4" t="s">
        <v>14</v>
      </c>
      <c r="C17" s="101" t="s">
        <v>15</v>
      </c>
      <c r="D17" s="97"/>
      <c r="E17" s="97"/>
      <c r="F17" s="102">
        <v>0</v>
      </c>
      <c r="G17" s="97"/>
      <c r="H17" s="97"/>
      <c r="I17" s="97"/>
      <c r="J17" s="97"/>
      <c r="K17" s="11">
        <f>SUM(K18:K19)</f>
        <v>0</v>
      </c>
      <c r="L17" s="11">
        <f t="shared" ref="L17:M17" si="3">SUM(L18:L19)</f>
        <v>0</v>
      </c>
      <c r="M17" s="11">
        <f t="shared" si="3"/>
        <v>0</v>
      </c>
      <c r="N17" s="9"/>
    </row>
    <row r="18" spans="1:14">
      <c r="A18" s="5" t="s">
        <v>83</v>
      </c>
      <c r="B18" s="5" t="s">
        <v>16</v>
      </c>
      <c r="C18" s="96" t="s">
        <v>73</v>
      </c>
      <c r="D18" s="97"/>
      <c r="E18" s="97"/>
      <c r="F18" s="98">
        <v>0</v>
      </c>
      <c r="G18" s="97"/>
      <c r="H18" s="97"/>
      <c r="I18" s="97"/>
      <c r="J18" s="97"/>
      <c r="K18" s="10"/>
      <c r="L18" s="10"/>
      <c r="M18" s="10"/>
      <c r="N18" s="9"/>
    </row>
    <row r="19" spans="1:14">
      <c r="A19" s="5" t="s">
        <v>84</v>
      </c>
      <c r="B19" s="5" t="s">
        <v>16</v>
      </c>
      <c r="C19" s="96" t="s">
        <v>74</v>
      </c>
      <c r="D19" s="97"/>
      <c r="E19" s="97"/>
      <c r="F19" s="98">
        <v>0</v>
      </c>
      <c r="G19" s="97"/>
      <c r="H19" s="97"/>
      <c r="I19" s="97"/>
      <c r="J19" s="97"/>
      <c r="K19" s="10"/>
      <c r="L19" s="10"/>
      <c r="M19" s="10"/>
      <c r="N19" s="9"/>
    </row>
    <row r="20" spans="1:14">
      <c r="A20" s="4" t="s">
        <v>5</v>
      </c>
      <c r="B20" s="4" t="s">
        <v>17</v>
      </c>
      <c r="C20" s="101" t="s">
        <v>18</v>
      </c>
      <c r="D20" s="97"/>
      <c r="E20" s="97"/>
      <c r="F20" s="102">
        <v>0</v>
      </c>
      <c r="G20" s="97"/>
      <c r="H20" s="97"/>
      <c r="I20" s="97"/>
      <c r="J20" s="97"/>
      <c r="K20" s="11">
        <f>SUM(K21:K22)</f>
        <v>0</v>
      </c>
      <c r="L20" s="11">
        <f t="shared" ref="L20:M20" si="4">SUM(L21:L22)</f>
        <v>0</v>
      </c>
      <c r="M20" s="11">
        <f t="shared" si="4"/>
        <v>0</v>
      </c>
      <c r="N20" s="9"/>
    </row>
    <row r="21" spans="1:14">
      <c r="A21" s="5" t="s">
        <v>85</v>
      </c>
      <c r="B21" s="5" t="s">
        <v>19</v>
      </c>
      <c r="C21" s="96" t="s">
        <v>75</v>
      </c>
      <c r="D21" s="97"/>
      <c r="E21" s="97"/>
      <c r="F21" s="98">
        <v>0</v>
      </c>
      <c r="G21" s="97"/>
      <c r="H21" s="97"/>
      <c r="I21" s="97"/>
      <c r="J21" s="97"/>
      <c r="K21" s="10"/>
      <c r="L21" s="10"/>
      <c r="M21" s="10"/>
      <c r="N21" s="9"/>
    </row>
    <row r="22" spans="1:14">
      <c r="A22" s="5" t="s">
        <v>86</v>
      </c>
      <c r="B22" s="5" t="s">
        <v>13</v>
      </c>
      <c r="C22" s="96" t="s">
        <v>76</v>
      </c>
      <c r="D22" s="97"/>
      <c r="E22" s="97"/>
      <c r="F22" s="98">
        <v>0</v>
      </c>
      <c r="G22" s="97"/>
      <c r="H22" s="97"/>
      <c r="I22" s="97"/>
      <c r="J22" s="97"/>
      <c r="K22" s="10"/>
      <c r="L22" s="10"/>
      <c r="M22" s="10"/>
      <c r="N22" s="9"/>
    </row>
    <row r="23" spans="1:14">
      <c r="A23" s="4" t="s">
        <v>5</v>
      </c>
      <c r="B23" s="4" t="s">
        <v>20</v>
      </c>
      <c r="C23" s="101" t="s">
        <v>21</v>
      </c>
      <c r="D23" s="97"/>
      <c r="E23" s="97"/>
      <c r="F23" s="102">
        <v>0</v>
      </c>
      <c r="G23" s="97"/>
      <c r="H23" s="97"/>
      <c r="I23" s="97"/>
      <c r="J23" s="97"/>
      <c r="K23" s="11">
        <f>SUM(K24:K25)</f>
        <v>0</v>
      </c>
      <c r="L23" s="11">
        <f t="shared" ref="L23:M23" si="5">SUM(L24:L25)</f>
        <v>0</v>
      </c>
      <c r="M23" s="11">
        <f t="shared" si="5"/>
        <v>0</v>
      </c>
      <c r="N23" s="9"/>
    </row>
    <row r="24" spans="1:14">
      <c r="A24" s="5" t="s">
        <v>87</v>
      </c>
      <c r="B24" s="5" t="s">
        <v>22</v>
      </c>
      <c r="C24" s="96" t="s">
        <v>77</v>
      </c>
      <c r="D24" s="97"/>
      <c r="E24" s="97"/>
      <c r="F24" s="98">
        <v>0</v>
      </c>
      <c r="G24" s="97"/>
      <c r="H24" s="97"/>
      <c r="I24" s="97"/>
      <c r="J24" s="97"/>
      <c r="K24" s="10"/>
      <c r="L24" s="10"/>
      <c r="M24" s="10"/>
      <c r="N24" s="9"/>
    </row>
    <row r="25" spans="1:14">
      <c r="A25" s="5" t="s">
        <v>88</v>
      </c>
      <c r="B25" s="5" t="s">
        <v>13</v>
      </c>
      <c r="C25" s="96" t="s">
        <v>72</v>
      </c>
      <c r="D25" s="97"/>
      <c r="E25" s="97"/>
      <c r="F25" s="98">
        <v>0</v>
      </c>
      <c r="G25" s="97"/>
      <c r="H25" s="97"/>
      <c r="I25" s="97"/>
      <c r="J25" s="97"/>
      <c r="K25" s="10"/>
      <c r="L25" s="10"/>
      <c r="M25" s="10"/>
      <c r="N25" s="9"/>
    </row>
    <row r="26" spans="1:14" ht="0" hidden="1" customHeight="1"/>
  </sheetData>
  <mergeCells count="41">
    <mergeCell ref="C7:E7"/>
    <mergeCell ref="F7:J7"/>
    <mergeCell ref="C8:E8"/>
    <mergeCell ref="F8:J8"/>
    <mergeCell ref="C10:E10"/>
    <mergeCell ref="F10:J10"/>
    <mergeCell ref="C11:E11"/>
    <mergeCell ref="F11:J11"/>
    <mergeCell ref="C9:E9"/>
    <mergeCell ref="F9:J9"/>
    <mergeCell ref="C12:E12"/>
    <mergeCell ref="F12:J12"/>
    <mergeCell ref="C13:E13"/>
    <mergeCell ref="F13:J13"/>
    <mergeCell ref="C14:E14"/>
    <mergeCell ref="F14:J14"/>
    <mergeCell ref="F19:J19"/>
    <mergeCell ref="C20:E20"/>
    <mergeCell ref="F20:J20"/>
    <mergeCell ref="C15:E15"/>
    <mergeCell ref="F15:J15"/>
    <mergeCell ref="C16:E16"/>
    <mergeCell ref="F16:J16"/>
    <mergeCell ref="C17:E17"/>
    <mergeCell ref="F17:J17"/>
    <mergeCell ref="C24:E24"/>
    <mergeCell ref="F24:J24"/>
    <mergeCell ref="C25:E25"/>
    <mergeCell ref="F25:J25"/>
    <mergeCell ref="A2:N2"/>
    <mergeCell ref="A4:N4"/>
    <mergeCell ref="A5:N5"/>
    <mergeCell ref="C21:E21"/>
    <mergeCell ref="F21:J21"/>
    <mergeCell ref="C22:E22"/>
    <mergeCell ref="F22:J22"/>
    <mergeCell ref="C23:E23"/>
    <mergeCell ref="F23:J23"/>
    <mergeCell ref="C18:E18"/>
    <mergeCell ref="F18:J18"/>
    <mergeCell ref="C19:E19"/>
  </mergeCells>
  <pageMargins left="0.25" right="0.25" top="0.75" bottom="0.75" header="0.3" footer="0.3"/>
  <pageSetup paperSize="9" orientation="landscape" horizontalDpi="300" verticalDpi="300" r:id="rId1"/>
  <headerFooter alignWithMargins="0">
    <oddFooter>&amp;L&amp;"Arial,Regular"&amp;8 LC147RP-IRP &amp;C&amp;"Arial,Regular"&amp;8Stranica &amp;P od &amp;N &amp;R&amp;"Arial,Regular"&amp;8 *Obrada LC*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34"/>
  <sheetViews>
    <sheetView showGridLines="0" workbookViewId="0">
      <selection activeCell="J8" sqref="J8"/>
    </sheetView>
  </sheetViews>
  <sheetFormatPr defaultRowHeight="15"/>
  <cols>
    <col min="1" max="1" width="10.42578125" customWidth="1"/>
    <col min="2" max="2" width="10.28515625" customWidth="1"/>
    <col min="3" max="3" width="48.140625" customWidth="1"/>
    <col min="4" max="4" width="14.85546875" customWidth="1"/>
    <col min="5" max="5" width="13" customWidth="1"/>
    <col min="6" max="6" width="9.7109375" customWidth="1"/>
    <col min="7" max="7" width="10.140625" customWidth="1"/>
    <col min="8" max="8" width="27.85546875" customWidth="1"/>
  </cols>
  <sheetData>
    <row r="2" spans="1:8">
      <c r="A2" s="100" t="s">
        <v>92</v>
      </c>
      <c r="B2" s="100"/>
      <c r="C2" s="100"/>
      <c r="D2" s="100"/>
      <c r="E2" s="100"/>
      <c r="F2" s="100"/>
      <c r="G2" s="100"/>
      <c r="H2" s="100"/>
    </row>
    <row r="3" spans="1:8" ht="21.2" customHeight="1"/>
    <row r="4" spans="1:8" ht="33.75">
      <c r="A4" s="24" t="s">
        <v>0</v>
      </c>
      <c r="B4" s="24" t="s">
        <v>1</v>
      </c>
      <c r="C4" s="24" t="s">
        <v>23</v>
      </c>
      <c r="D4" s="24" t="s">
        <v>95</v>
      </c>
      <c r="E4" s="25" t="s">
        <v>96</v>
      </c>
      <c r="F4" s="25" t="s">
        <v>50</v>
      </c>
      <c r="G4" s="25" t="s">
        <v>97</v>
      </c>
      <c r="H4" s="39" t="s">
        <v>51</v>
      </c>
    </row>
    <row r="5" spans="1:8" ht="24">
      <c r="A5" s="3" t="s">
        <v>3</v>
      </c>
      <c r="B5" s="3" t="s">
        <v>4</v>
      </c>
      <c r="C5" s="12" t="s">
        <v>67</v>
      </c>
      <c r="D5" s="13">
        <v>0</v>
      </c>
      <c r="E5" s="35">
        <v>0</v>
      </c>
      <c r="F5" s="35">
        <v>0</v>
      </c>
      <c r="G5" s="35">
        <v>0</v>
      </c>
      <c r="H5" s="9"/>
    </row>
    <row r="6" spans="1:8">
      <c r="A6" s="14" t="s">
        <v>24</v>
      </c>
      <c r="B6" s="14" t="s">
        <v>25</v>
      </c>
      <c r="C6" s="15" t="s">
        <v>26</v>
      </c>
      <c r="D6" s="16">
        <v>0</v>
      </c>
      <c r="E6" s="26">
        <f>E7+E16</f>
        <v>0</v>
      </c>
      <c r="F6" s="26">
        <f>F7+F16</f>
        <v>0</v>
      </c>
      <c r="G6" s="26">
        <f>G7+G16</f>
        <v>0</v>
      </c>
      <c r="H6" s="9"/>
    </row>
    <row r="7" spans="1:8">
      <c r="A7" s="17" t="s">
        <v>27</v>
      </c>
      <c r="B7" s="17" t="s">
        <v>28</v>
      </c>
      <c r="C7" s="18" t="s">
        <v>29</v>
      </c>
      <c r="D7" s="19">
        <v>0</v>
      </c>
      <c r="E7" s="27">
        <f>E8+E12+E14</f>
        <v>0</v>
      </c>
      <c r="F7" s="27">
        <f>F8+F12+F14</f>
        <v>0</v>
      </c>
      <c r="G7" s="27">
        <f>G8+G12+G14</f>
        <v>0</v>
      </c>
      <c r="H7" s="9"/>
    </row>
    <row r="8" spans="1:8">
      <c r="A8" s="4" t="s">
        <v>5</v>
      </c>
      <c r="B8" s="4" t="s">
        <v>30</v>
      </c>
      <c r="C8" s="20" t="s">
        <v>31</v>
      </c>
      <c r="D8" s="21">
        <v>0</v>
      </c>
      <c r="E8" s="26">
        <f>SUM(E9:E11)</f>
        <v>0</v>
      </c>
      <c r="F8" s="26">
        <f t="shared" ref="F8:G8" si="0">SUM(F9:F11)</f>
        <v>0</v>
      </c>
      <c r="G8" s="26">
        <f t="shared" si="0"/>
        <v>0</v>
      </c>
      <c r="H8" s="9"/>
    </row>
    <row r="9" spans="1:8">
      <c r="A9" s="5" t="s">
        <v>89</v>
      </c>
      <c r="B9" s="5">
        <v>3111</v>
      </c>
      <c r="C9" s="38" t="s">
        <v>90</v>
      </c>
      <c r="D9" s="23">
        <v>0</v>
      </c>
      <c r="E9" s="26"/>
      <c r="F9" s="26"/>
      <c r="G9" s="26"/>
      <c r="H9" s="9"/>
    </row>
    <row r="10" spans="1:8">
      <c r="A10" s="5"/>
      <c r="B10" s="5"/>
      <c r="C10" s="22"/>
      <c r="D10" s="23">
        <v>0</v>
      </c>
      <c r="E10" s="26"/>
      <c r="F10" s="26"/>
      <c r="G10" s="26"/>
      <c r="H10" s="9"/>
    </row>
    <row r="11" spans="1:8">
      <c r="A11" s="5"/>
      <c r="B11" s="5"/>
      <c r="C11" s="22"/>
      <c r="D11" s="23">
        <v>0</v>
      </c>
      <c r="E11" s="26"/>
      <c r="F11" s="26"/>
      <c r="G11" s="26"/>
      <c r="H11" s="9"/>
    </row>
    <row r="12" spans="1:8">
      <c r="A12" s="4" t="s">
        <v>5</v>
      </c>
      <c r="B12" s="4" t="s">
        <v>6</v>
      </c>
      <c r="C12" s="20" t="s">
        <v>7</v>
      </c>
      <c r="D12" s="21">
        <v>0</v>
      </c>
      <c r="E12" s="26">
        <f>SUM(E13:E13)</f>
        <v>0</v>
      </c>
      <c r="F12" s="26">
        <f>SUM(F13:F13)</f>
        <v>0</v>
      </c>
      <c r="G12" s="26">
        <f>SUM(G13:G13)</f>
        <v>0</v>
      </c>
      <c r="H12" s="9"/>
    </row>
    <row r="13" spans="1:8">
      <c r="A13" s="5" t="s">
        <v>32</v>
      </c>
      <c r="B13" s="5" t="s">
        <v>33</v>
      </c>
      <c r="C13" s="40" t="s">
        <v>93</v>
      </c>
      <c r="D13" s="23">
        <v>0</v>
      </c>
      <c r="E13" s="26"/>
      <c r="F13" s="26"/>
      <c r="G13" s="26"/>
      <c r="H13" s="9"/>
    </row>
    <row r="14" spans="1:8">
      <c r="A14" s="4" t="s">
        <v>5</v>
      </c>
      <c r="B14" s="4" t="s">
        <v>34</v>
      </c>
      <c r="C14" s="20" t="s">
        <v>35</v>
      </c>
      <c r="D14" s="21">
        <v>0</v>
      </c>
      <c r="E14" s="26">
        <f>SUM(E15:E15)</f>
        <v>0</v>
      </c>
      <c r="F14" s="26">
        <f>SUM(F15:F15)</f>
        <v>0</v>
      </c>
      <c r="G14" s="26">
        <f>SUM(G15:G15)</f>
        <v>0</v>
      </c>
      <c r="H14" s="9"/>
    </row>
    <row r="15" spans="1:8">
      <c r="A15" s="5" t="s">
        <v>36</v>
      </c>
      <c r="B15" s="5" t="s">
        <v>37</v>
      </c>
      <c r="C15" s="38" t="s">
        <v>91</v>
      </c>
      <c r="D15" s="23">
        <v>0</v>
      </c>
      <c r="E15" s="26"/>
      <c r="F15" s="26"/>
      <c r="G15" s="26"/>
      <c r="H15" s="9"/>
    </row>
    <row r="16" spans="1:8" ht="24">
      <c r="A16" s="17" t="s">
        <v>38</v>
      </c>
      <c r="B16" s="17" t="s">
        <v>39</v>
      </c>
      <c r="C16" s="18" t="s">
        <v>40</v>
      </c>
      <c r="D16" s="19">
        <v>0</v>
      </c>
      <c r="E16" s="26">
        <v>0</v>
      </c>
      <c r="F16" s="26">
        <v>0</v>
      </c>
      <c r="G16" s="26">
        <v>0</v>
      </c>
      <c r="H16" s="9"/>
    </row>
    <row r="17" spans="1:8">
      <c r="A17" s="4" t="s">
        <v>5</v>
      </c>
      <c r="B17" s="4" t="s">
        <v>30</v>
      </c>
      <c r="C17" s="20" t="s">
        <v>31</v>
      </c>
      <c r="D17" s="21">
        <v>0</v>
      </c>
      <c r="E17" s="26">
        <v>0</v>
      </c>
      <c r="F17" s="26">
        <v>0</v>
      </c>
      <c r="G17" s="26">
        <v>0</v>
      </c>
      <c r="H17" s="9"/>
    </row>
    <row r="18" spans="1:8" ht="0" hidden="1" customHeight="1"/>
    <row r="19" spans="1:8">
      <c r="A19" s="70" t="s">
        <v>94</v>
      </c>
    </row>
    <row r="20" spans="1:8">
      <c r="B20" s="4" t="s">
        <v>30</v>
      </c>
      <c r="C20" s="20" t="s">
        <v>31</v>
      </c>
      <c r="D20" s="21">
        <v>0</v>
      </c>
      <c r="E20" s="28">
        <v>0</v>
      </c>
      <c r="F20" s="28">
        <v>0</v>
      </c>
      <c r="G20" s="28">
        <v>0</v>
      </c>
      <c r="H20" s="9"/>
    </row>
    <row r="21" spans="1:8">
      <c r="B21" s="4" t="s">
        <v>6</v>
      </c>
      <c r="C21" s="20" t="s">
        <v>7</v>
      </c>
      <c r="D21" s="21">
        <f>D12</f>
        <v>0</v>
      </c>
      <c r="E21" s="28">
        <v>0</v>
      </c>
      <c r="F21" s="28">
        <f t="shared" ref="F21:G21" si="1">F12</f>
        <v>0</v>
      </c>
      <c r="G21" s="28">
        <f t="shared" si="1"/>
        <v>0</v>
      </c>
      <c r="H21" s="9"/>
    </row>
    <row r="22" spans="1:8">
      <c r="B22" s="4" t="s">
        <v>34</v>
      </c>
      <c r="C22" s="20" t="s">
        <v>35</v>
      </c>
      <c r="D22" s="21">
        <f>D14</f>
        <v>0</v>
      </c>
      <c r="E22" s="28">
        <v>0</v>
      </c>
      <c r="F22" s="28">
        <f t="shared" ref="F22:G22" si="2">F14</f>
        <v>0</v>
      </c>
      <c r="G22" s="28">
        <f t="shared" si="2"/>
        <v>0</v>
      </c>
      <c r="H22" s="9"/>
    </row>
    <row r="23" spans="1:8">
      <c r="B23" s="4" t="s">
        <v>10</v>
      </c>
      <c r="C23" s="20" t="s">
        <v>11</v>
      </c>
      <c r="D23" s="21">
        <v>0</v>
      </c>
      <c r="E23" s="28">
        <v>0</v>
      </c>
      <c r="F23" s="28">
        <v>0</v>
      </c>
      <c r="G23" s="28">
        <v>0</v>
      </c>
      <c r="H23" s="9"/>
    </row>
    <row r="24" spans="1:8">
      <c r="B24" s="4" t="s">
        <v>43</v>
      </c>
      <c r="C24" s="20" t="s">
        <v>44</v>
      </c>
      <c r="D24" s="21">
        <v>0</v>
      </c>
      <c r="E24" s="28">
        <v>0</v>
      </c>
      <c r="F24" s="28">
        <v>0</v>
      </c>
      <c r="G24" s="28">
        <v>0</v>
      </c>
      <c r="H24" s="9"/>
    </row>
    <row r="25" spans="1:8">
      <c r="B25" s="4" t="s">
        <v>14</v>
      </c>
      <c r="C25" s="20" t="s">
        <v>15</v>
      </c>
      <c r="D25" s="21">
        <v>0</v>
      </c>
      <c r="E25" s="28">
        <v>0</v>
      </c>
      <c r="F25" s="28">
        <v>0</v>
      </c>
      <c r="G25" s="28">
        <v>0</v>
      </c>
      <c r="H25" s="9"/>
    </row>
    <row r="26" spans="1:8">
      <c r="B26" s="4" t="s">
        <v>41</v>
      </c>
      <c r="C26" s="20" t="s">
        <v>42</v>
      </c>
      <c r="D26" s="21">
        <v>0</v>
      </c>
      <c r="E26" s="28">
        <v>0</v>
      </c>
      <c r="F26" s="28">
        <v>0</v>
      </c>
      <c r="G26" s="28">
        <v>0</v>
      </c>
      <c r="H26" s="9"/>
    </row>
    <row r="27" spans="1:8">
      <c r="B27" s="4" t="s">
        <v>17</v>
      </c>
      <c r="C27" s="20" t="s">
        <v>18</v>
      </c>
      <c r="D27" s="21">
        <v>0</v>
      </c>
      <c r="E27" s="28">
        <v>0</v>
      </c>
      <c r="F27" s="28">
        <v>0</v>
      </c>
      <c r="G27" s="28">
        <v>0</v>
      </c>
      <c r="H27" s="9"/>
    </row>
    <row r="28" spans="1:8">
      <c r="B28" s="4" t="s">
        <v>20</v>
      </c>
      <c r="C28" s="20" t="s">
        <v>21</v>
      </c>
      <c r="D28" s="21">
        <v>0</v>
      </c>
      <c r="E28" s="28">
        <v>0</v>
      </c>
      <c r="F28" s="28">
        <v>0</v>
      </c>
      <c r="G28" s="28">
        <v>0</v>
      </c>
      <c r="H28" s="9"/>
    </row>
    <row r="29" spans="1:8">
      <c r="B29" s="2"/>
      <c r="C29" s="2"/>
      <c r="D29" s="33">
        <v>0</v>
      </c>
      <c r="E29" s="34">
        <v>0</v>
      </c>
      <c r="F29" s="34">
        <f t="shared" ref="F29:G29" si="3">SUM(F20:F28)</f>
        <v>0</v>
      </c>
      <c r="G29" s="34">
        <f t="shared" si="3"/>
        <v>0</v>
      </c>
      <c r="H29" s="2"/>
    </row>
    <row r="34" spans="5:7">
      <c r="E34" s="122"/>
      <c r="F34" s="122"/>
      <c r="G34" s="122"/>
    </row>
  </sheetData>
  <mergeCells count="2">
    <mergeCell ref="A2:H2"/>
    <mergeCell ref="E34:G34"/>
  </mergeCells>
  <pageMargins left="0.39370078740157499" right="0.196850393700787" top="0.39370078740157499" bottom="0.63976377952755903" header="0.39370078740157499" footer="0.39370078740157499"/>
  <pageSetup paperSize="9" orientation="landscape" horizontalDpi="300" verticalDpi="300" r:id="rId1"/>
  <headerFooter alignWithMargins="0">
    <oddFooter>&amp;L&amp;"Arial,Regular"&amp;8 LC147RP-IRP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OPĆI DIO</vt:lpstr>
      <vt:lpstr>Plan prihoda</vt:lpstr>
      <vt:lpstr>Plan rashoda i izdataka</vt:lpstr>
      <vt:lpstr>'OPĆI DIO'!Podrucje_ispisa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Beribak</dc:creator>
  <cp:lastModifiedBy>Katarina Pučar</cp:lastModifiedBy>
  <cp:lastPrinted>2017-09-19T10:26:31Z</cp:lastPrinted>
  <dcterms:created xsi:type="dcterms:W3CDTF">2017-09-20T07:16:34Z</dcterms:created>
  <dcterms:modified xsi:type="dcterms:W3CDTF">2018-09-26T07:17:00Z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