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lis\Desktop\Petraaa\"/>
    </mc:Choice>
  </mc:AlternateContent>
  <xr:revisionPtr revIDLastSave="0" documentId="8_{075A5BBC-3DA9-4535-AC48-55E1387102E2}" xr6:coauthVersionLast="40" xr6:coauthVersionMax="40" xr10:uidLastSave="{00000000-0000-0000-0000-000000000000}"/>
  <bookViews>
    <workbookView xWindow="0" yWindow="0" windowWidth="28800" windowHeight="12225"/>
  </bookViews>
  <sheets>
    <sheet name="SAŽETAK" sheetId="1" r:id="rId1"/>
    <sheet name="OPĆI_DIO_I" sheetId="2" r:id="rId2"/>
    <sheet name="OPĆI_DIO_II" sheetId="3" r:id="rId3"/>
    <sheet name="POSEBNI_DIO" sheetId="4" r:id="rId4"/>
    <sheet name="PRP" sheetId="5" r:id="rId5"/>
    <sheet name="ZAVRŠNE_ODREDBE" sheetId="6" r:id="rId6"/>
  </sheets>
  <definedNames>
    <definedName name="_xlnm.Print_Titles" localSheetId="1">OPĆI_DIO_I!$3:$4</definedName>
    <definedName name="_xlnm.Print_Titles" localSheetId="3">POSEBNI_DIO!$6:$6</definedName>
    <definedName name="_xlnm.Print_Titles" localSheetId="4">PRP!$5:$6</definedName>
  </definedNames>
  <calcPr calcId="181029"/>
</workbook>
</file>

<file path=xl/calcChain.xml><?xml version="1.0" encoding="utf-8"?>
<calcChain xmlns="http://schemas.openxmlformats.org/spreadsheetml/2006/main">
  <c r="E15" i="3" l="1"/>
  <c r="D15" i="3"/>
  <c r="C15" i="3"/>
  <c r="G32" i="1"/>
  <c r="F32" i="1"/>
  <c r="E32" i="1"/>
  <c r="E29" i="1" s="1"/>
  <c r="G25" i="1"/>
  <c r="F25" i="1"/>
  <c r="E25" i="1"/>
  <c r="G16" i="1"/>
  <c r="G37" i="1" s="1"/>
  <c r="F16" i="1"/>
  <c r="F37" i="1" s="1"/>
  <c r="E16" i="1"/>
  <c r="E37" i="1" s="1"/>
  <c r="G13" i="1"/>
  <c r="G36" i="1" s="1"/>
  <c r="F13" i="1"/>
  <c r="F19" i="1" s="1"/>
  <c r="E13" i="1"/>
  <c r="E36" i="1" s="1"/>
  <c r="E38" i="1" l="1"/>
  <c r="G38" i="1"/>
  <c r="G19" i="1"/>
  <c r="F36" i="1"/>
  <c r="F38" i="1" s="1"/>
  <c r="E19" i="1"/>
</calcChain>
</file>

<file path=xl/sharedStrings.xml><?xml version="1.0" encoding="utf-8"?>
<sst xmlns="http://schemas.openxmlformats.org/spreadsheetml/2006/main" count="3836" uniqueCount="734">
  <si>
    <t xml:space="preserve">      Na temelju članka 6. i članka 39. stavka 1. Zakona o proračunu (Narodne novine br. 87/08., 136/12. i 15/15.), članka 30. točke 3. Statuta Grada Samobora (Službene vijesti Grada Samobora br. 3/16. i 1/18.) i članka 77. Poslovnika Gradskog vijeća Grada Samobora (Službene vijesti Grada Samobora br. 4/16. - pročišćeni tekst), Gradsko vijeće Grada Samobora na 15. sjednici održanoj 20. prosinca 2018. godine donijelo je </t>
  </si>
  <si>
    <t>PRORAČUN GRADA SAMOBORA ZA 2019. GODINU
I PROJEKCIJU ZA 2020. I 2021. GODINU</t>
  </si>
  <si>
    <t>I. OPĆI DIO</t>
  </si>
  <si>
    <t>Članak 1.</t>
  </si>
  <si>
    <t xml:space="preserve">     Proračun Grada Samobora za 2019. godinu (u daljnjem tekstu: Proračun)  i projekcija za 2020. i 2021. godinu sadrži:</t>
  </si>
  <si>
    <t xml:space="preserve">A. RAČUN PRIHODA I RASHODA </t>
  </si>
  <si>
    <t>Brojčana oznaka i naziv</t>
  </si>
  <si>
    <t>Proračun
2019.</t>
  </si>
  <si>
    <t>Projekcija
2020.</t>
  </si>
  <si>
    <t>Projekcija
2021.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</si>
  <si>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</si>
  <si>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</si>
  <si>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</si>
  <si>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</si>
  <si>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</si>
  <si>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</si>
  <si>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</si>
  <si>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</si>
  <si>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</si>
  <si>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</si>
  <si>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</si>
  <si>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</si>
  <si>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</si>
  <si>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</si>
  <si>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</si>
  <si>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</si>
  <si>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</si>
  <si>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</si>
  <si>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</si>
  <si>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</si>
  <si>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</si>
  <si>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</si>
  <si>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</si>
  <si>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</si>
  <si>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</si>
  <si>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</si>
  <si>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</si>
  <si>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Članak 2.</t>
  </si>
  <si>
    <t xml:space="preserve">     Prihodi i rashodi, te primici i izdaci Proračuna i projekcije za 2020. i 2021. godinu utvrđuju se u Računu prihoda i rashoda i Računu financiranja po ekonomskoj klasifikaciji, kako slijedi:</t>
  </si>
  <si>
    <t>Ekonomska klasifikacija</t>
  </si>
  <si>
    <t>Izvršenje    2017.</t>
  </si>
  <si>
    <t>Proračun 2018.</t>
  </si>
  <si>
    <t>Indeks 2/1</t>
  </si>
  <si>
    <t>Indeks 3/2</t>
  </si>
  <si>
    <t>Indeks 4/3</t>
  </si>
  <si>
    <t>Indeks 5/4</t>
  </si>
  <si>
    <t>A. RAČUN PRIHODA I RASHODA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</si>
  <si>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</si>
  <si>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</si>
  <si>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</si>
  <si>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</si>
  <si>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</si>
  <si>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</si>
  <si>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</si>
  <si>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</si>
  <si>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</si>
  <si>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</si>
  <si>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</si>
  <si>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</t>
  </si>
  <si>
    <t>634</t>
  </si>
  <si>
    <t>Pomoći od izvanproračunskih korisnika</t>
  </si>
  <si>
    <t>635</t>
  </si>
  <si>
    <t xml:space="preserve">Pomoći izravnanja za decentralizirane funkcije                                                      </t>
  </si>
  <si>
    <t>636</t>
  </si>
  <si>
    <t>Pomoći proračunskim korisnicima iz proračuna koji im nije nadležan</t>
  </si>
  <si>
    <t>638</t>
  </si>
  <si>
    <t>Pomoći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</si>
  <si>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</si>
  <si>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</si>
  <si>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</si>
  <si>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</si>
  <si>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</si>
  <si>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</si>
  <si>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</si>
  <si>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 xml:space="preserve">Prihodi od kamata na dane zajmove                                                                   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</si>
  <si>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</si>
  <si>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</si>
  <si>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</si>
  <si>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</si>
  <si>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</si>
  <si>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</si>
  <si>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</si>
  <si>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 xml:space="preserve">Komunalni doprinosi i naknade                                                                       </t>
  </si>
  <si>
    <t>66</t>
  </si>
  <si>
    <t>Prihodi od prodaje proizvoda i robe te pruženih usluga i prihodi od donacija</t>
  </si>
  <si>
    <t>661</t>
  </si>
  <si>
    <t>Prihodi od prodaje proizvoda i robe te pruženih usluga</t>
  </si>
  <si>
    <t>663</t>
  </si>
  <si>
    <t>Donacije od pravnih i fizičkih osoba izvan općeg proračuna</t>
  </si>
  <si>
    <t>68</t>
  </si>
  <si>
    <t xml:space="preserve">Kazne, upravne mjere i ostali prihodi                                                               </t>
  </si>
  <si>
    <t>681</t>
  </si>
  <si>
    <t xml:space="preserve">Kazne i upravne mjere                                                                               </t>
  </si>
  <si>
    <t>683</t>
  </si>
  <si>
    <t xml:space="preserve">Ostali prihodi                                                                                      </t>
  </si>
  <si>
    <t>71</t>
  </si>
  <si>
    <t xml:space="preserve">Prihodi od prodaje neproizvedene dugotrajne imovine                                                 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</si>
  <si>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</si>
  <si>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</si>
  <si>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</si>
  <si>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</si>
  <si>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</si>
  <si>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</si>
  <si>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</si>
  <si>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</si>
  <si>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</si>
  <si>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</si>
  <si>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</si>
  <si>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</si>
  <si>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</si>
  <si>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</si>
  <si>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</si>
  <si>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</si>
  <si>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</si>
  <si>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</si>
  <si>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</si>
  <si>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</si>
  <si>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</si>
  <si>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</si>
  <si>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</si>
  <si>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</si>
  <si>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</si>
  <si>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 xml:space="preserve">Naknade troškova osobama izvan radnog odnosa                                                        </t>
  </si>
  <si>
    <t>329</t>
  </si>
  <si>
    <t>Ostali nespomenuti rashodi poslovanja</t>
  </si>
  <si>
    <t>34</t>
  </si>
  <si>
    <t>Financijski rashodi</t>
  </si>
  <si>
    <t>342</t>
  </si>
  <si>
    <t xml:space="preserve">Kamate za primljene kredite i zajmove                                                               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</si>
  <si>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</si>
  <si>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</si>
  <si>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</si>
  <si>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</si>
  <si>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</si>
  <si>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</si>
  <si>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</si>
  <si>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</si>
  <si>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36</t>
  </si>
  <si>
    <t>Pomoći dane u inozemstvo i unutar općeg proračuna</t>
  </si>
  <si>
    <t>363</t>
  </si>
  <si>
    <t xml:space="preserve">Pomoći unutar općeg proračuna                                                                       </t>
  </si>
  <si>
    <t>366</t>
  </si>
  <si>
    <t>Pomoći proračunskim korisnicima drugih proračuna</t>
  </si>
  <si>
    <t>368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</si>
  <si>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</si>
  <si>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</si>
  <si>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</si>
  <si>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</si>
  <si>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</si>
  <si>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 xml:space="preserve">Ostali rashodi                                                                                      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</si>
  <si>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</si>
  <si>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</si>
  <si>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</si>
  <si>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</si>
  <si>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</si>
  <si>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</si>
  <si>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</si>
  <si>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</si>
  <si>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</si>
  <si>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</si>
  <si>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</si>
  <si>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</si>
  <si>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</si>
  <si>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</si>
  <si>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</si>
  <si>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</si>
  <si>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</si>
  <si>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</si>
  <si>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</si>
  <si>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</si>
  <si>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</si>
  <si>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</si>
  <si>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</si>
  <si>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</si>
  <si>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</si>
  <si>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</si>
  <si>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</si>
  <si>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</si>
  <si>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</si>
  <si>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</si>
  <si>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</si>
  <si>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</si>
  <si>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B. RAČUN ZADUŽIVANJA / FINANCIRANJA</t>
  </si>
  <si>
    <t>81</t>
  </si>
  <si>
    <t>Primljeni povrati glavnica danih zajmova i depozita</t>
  </si>
  <si>
    <t>812</t>
  </si>
  <si>
    <t>Primici (povrati) glavnice zajmova danih neprofitnim organizacijama, građanima i kućanstvima</t>
  </si>
  <si>
    <t>817</t>
  </si>
  <si>
    <t xml:space="preserve">Povrat zajmova danih drugim razinama vlasti                                                         </t>
  </si>
  <si>
    <t>818</t>
  </si>
  <si>
    <t>Primici od povrata depozita i jamčevnih pologa</t>
  </si>
  <si>
    <t>83</t>
  </si>
  <si>
    <t>Primici od prodaje dionica i udjela u glavnici</t>
  </si>
  <si>
    <t>832</t>
  </si>
  <si>
    <t>Primici od prodaje dionica i udjela u glavnici trgovačkih društava u javnom sektoru</t>
  </si>
  <si>
    <t>84</t>
  </si>
  <si>
    <t>Primici od zaduživanja</t>
  </si>
  <si>
    <t>844</t>
  </si>
  <si>
    <t>Primljeni krediti i zajmovi od kreditnih i ostalih financijskih institucija izvan javnog sektora</t>
  </si>
  <si>
    <t>51</t>
  </si>
  <si>
    <t>Izdaci za dane zajmove i depozite</t>
  </si>
  <si>
    <t>514</t>
  </si>
  <si>
    <t>Izdaci za dane zajmove trgovačkim društvima u javnom sektoru</t>
  </si>
  <si>
    <t>53</t>
  </si>
  <si>
    <t>Izdaci za dionice i udjele u glavnici</t>
  </si>
  <si>
    <t>532</t>
  </si>
  <si>
    <t>Dionice i udjeli u glavnici trgovačkih društava u javnom sektoru</t>
  </si>
  <si>
    <t>54</t>
  </si>
  <si>
    <t xml:space="preserve">Izdaci za otplatu glavnice primljenih kredita i zajmova                                             </t>
  </si>
  <si>
    <t>544</t>
  </si>
  <si>
    <t>Otplata glavnice primljenih kredita i zajmova od kreditnih i ostalih financijskih institucija izvan javnog sektora</t>
  </si>
  <si>
    <t>Članak 3.</t>
  </si>
  <si>
    <t xml:space="preserve">     Prihodi i rashodi, te primici i izdaci Proračuna i projekcije za 2020. i 2021. godinu po izvorima financiranja iznose:</t>
  </si>
  <si>
    <t xml:space="preserve">Izvor 1. </t>
  </si>
  <si>
    <t>OPĆI PRIHODI I PRIMICI</t>
  </si>
  <si>
    <t xml:space="preserve">Izvor 2. </t>
  </si>
  <si>
    <t>VLASTITI PRIHODI</t>
  </si>
  <si>
    <t xml:space="preserve">Izvor 3. </t>
  </si>
  <si>
    <t>PRIHODI ZA POSEBNE NAMJENE</t>
  </si>
  <si>
    <t xml:space="preserve">Izvor 4. </t>
  </si>
  <si>
    <t>POMOĆI</t>
  </si>
  <si>
    <t xml:space="preserve">Izvor 5. </t>
  </si>
  <si>
    <t>DONACIJE</t>
  </si>
  <si>
    <t xml:space="preserve">Izvor 6. </t>
  </si>
  <si>
    <t>PRIHODI OD PRODAJE ILI ZAMJENE NEFINANCIJSKE IMOVINE I NAKNADE S NASLOVA OSIGURANJA</t>
  </si>
  <si>
    <t>Izvor 7.</t>
  </si>
  <si>
    <t xml:space="preserve"> NAMJENSKI PRIMICI OD ZADUŽIVANJA</t>
  </si>
  <si>
    <t>Članak 4.</t>
  </si>
  <si>
    <t xml:space="preserve">      Rashodi Proračuna i projekcije za 2020. i 2021. godinu po funkcijskoj klasifikaciji iznose: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</si>
  <si>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</si>
  <si>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</si>
  <si>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</si>
  <si>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</si>
  <si>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</si>
  <si>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</si>
  <si>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</si>
  <si>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</si>
  <si>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</si>
  <si>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</si>
  <si>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</si>
  <si>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</si>
  <si>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</si>
  <si>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</si>
  <si>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</si>
  <si>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</si>
  <si>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</si>
  <si>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</si>
  <si>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</si>
  <si>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</si>
  <si>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</si>
  <si>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</si>
  <si>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</si>
  <si>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</si>
  <si>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</si>
  <si>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</si>
  <si>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</si>
  <si>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</si>
  <si>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</si>
  <si>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</si>
  <si>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</si>
  <si>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096 Dodatne usluge u obrazovanju</t>
  </si>
  <si>
    <t>10 Socijalna zaštita</t>
  </si>
  <si>
    <t>107 Socijalna pomoć stanovništvu koje nije obuhvaćeno redovnim socijalnim programom</t>
  </si>
  <si>
    <t>109 Aktivnosti socijalne zaštite koje nisu drugdje svrstane</t>
  </si>
  <si>
    <t>II. POSEBNI DIO</t>
  </si>
  <si>
    <t>Članak 5.</t>
  </si>
  <si>
    <t xml:space="preserve">     Rashodi i izdaci Proračuna u ukupnom iznosu od 229.640.005 kn i projekcija za 2020. i 2021. godinu raspoređuju se po proračunskim klasifikacijama u Posebnom dijelu Proračuna, kako slijedi:</t>
  </si>
  <si>
    <t>Pror.
klas.</t>
  </si>
  <si>
    <t>Vrsta rashoda / izdataka</t>
  </si>
  <si>
    <t>UKUPNO RASHODI / IZDACI</t>
  </si>
  <si>
    <t>Razdjel 001 GRADSKO VIJEĆE</t>
  </si>
  <si>
    <t>Glava 00110 GRADSKO VIJEĆE</t>
  </si>
  <si>
    <t>Program 1010 PREDSTAVNIČKA TIJELA</t>
  </si>
  <si>
    <t>Aktivnost A101010 Poslovanje gradskog vijeća</t>
  </si>
  <si>
    <t>Izvor 1. OPĆI PRIHODI I PRIMICI</t>
  </si>
  <si>
    <t>FUNKCIJSKA KLASIFIKACIJA 0111 Izvršna  i zakonodavna tijela</t>
  </si>
  <si>
    <t>Aktivnost A101015 Obilježavanje Dana Grada</t>
  </si>
  <si>
    <t>FUNKCIJSKA KLASIFIKACIJA 0133 Ostale opće usluge</t>
  </si>
  <si>
    <t>Aktivnost A101030 Političke stranke</t>
  </si>
  <si>
    <t>Aktivnost A101035 Vijeće srpske nacionalne manjine Grada Samobora</t>
  </si>
  <si>
    <t>Aktivnost A101040 Izbori</t>
  </si>
  <si>
    <t>Izvor 4. POMOĆI</t>
  </si>
  <si>
    <t>Aktivnost A101045 Predstavnik slovenske nacionalne manjine Grada Samobora</t>
  </si>
  <si>
    <t>Razdjel 002 GRADONAČELNIK</t>
  </si>
  <si>
    <t>Glava 00205 GRADONAČELNIK</t>
  </si>
  <si>
    <t>Program 2020 IZVRŠNA TIJELA</t>
  </si>
  <si>
    <t>Aktivnost A202001 Rashodi za zaposlene i naknade troškova zaposlenima</t>
  </si>
  <si>
    <t>FUNKCIJSKA KLASIFIKACIJA 0131 Opće usluge vezane za službenike</t>
  </si>
  <si>
    <t>Aktivnost A202002 Materijalni rashodi</t>
  </si>
  <si>
    <t>Izvor 3. PRIHODI ZA POSEBNE NAMJENE</t>
  </si>
  <si>
    <t>Aktivnost A202003 Naknade članovima radnih tijela gradonačelnika</t>
  </si>
  <si>
    <t>Aktivnost A202004 Naknade građanima i kućanstvima</t>
  </si>
  <si>
    <t>Aktivnost A202007 Obveze po sudskim sporovima</t>
  </si>
  <si>
    <t>Kapitalni projekt K202002 Nabava opreme i informatizacija</t>
  </si>
  <si>
    <t>Kapitalni projekt K202004 TD Energometan - zajam za razvoj plinske mreže</t>
  </si>
  <si>
    <t>Tekući projekt T202001 Operativni leasing osobnih automobila</t>
  </si>
  <si>
    <t>Program 2050 SUBVENCIJE TRGOVAČKIM DRUŠTVIMA</t>
  </si>
  <si>
    <t>Aktivnost A205010 Subvencije Hrvatskoj pošti  za rad poštanskog ureda u Sv.Martinu</t>
  </si>
  <si>
    <t>FUNKCIJSKA KLASIFIKACIJA 0460 Komunikacije</t>
  </si>
  <si>
    <t>Program 8080 Proračunska zaliha</t>
  </si>
  <si>
    <t>Aktivnost A808010 Proračunska zaliha</t>
  </si>
  <si>
    <t>FUNKCIJSKA KLASIFIKACIJA 0112 Financijski i fiskalni poslovi</t>
  </si>
  <si>
    <t>Razdjel 003 UPRAVNI ODJEL ZA GOSPODARSTVO, RAZVOJ I PROJEKTE EUROPSKE UNIJE</t>
  </si>
  <si>
    <t>Glava 00320 UPRAVNI ODJEL ZA GOSPODARSTVO, RAZVOJ I PROJEKTE EUROPSKE UNIJE</t>
  </si>
  <si>
    <t>Program 3030 GOSPODARSKI RAZVOJ</t>
  </si>
  <si>
    <t>Aktivnost A303001 Poticanje gospodarskog razvoja</t>
  </si>
  <si>
    <t>FUNKCIJSKA KLASIFIKACIJA 0620 Razvoj zajednice</t>
  </si>
  <si>
    <t>Aktivnost A303003 Razvoj turizma</t>
  </si>
  <si>
    <t>FUNKCIJSKA KLASIFIKACIJA 0473 Turizam</t>
  </si>
  <si>
    <t>Aktivnost A303004 Zaštita okoliša</t>
  </si>
  <si>
    <t>FUNKCIJSKA KLASIFIKACIJA 0560 Poslovi i usluge zaštite okoliša koji nisu drugdje svrstani</t>
  </si>
  <si>
    <t>Aktivnost A303005 Razvoj poljoprivrede</t>
  </si>
  <si>
    <t>FUNKCIJSKA KLASIFIKACIJA 0421 Poljoprivreda</t>
  </si>
  <si>
    <t>Aktivnost A303006 Otklanjanje posljedica elementarnih nepogoda</t>
  </si>
  <si>
    <t>FUNKCIJSKA KLASIFIKACIJA 1090 Aktivnosti socijalne zaštite koje nisu drugdje svrstane</t>
  </si>
  <si>
    <t>Program 3032 EU PROJEKTI</t>
  </si>
  <si>
    <t>Aktivnost A303210 Priprema i provedba EU projekata</t>
  </si>
  <si>
    <t>Kapitalni projekt K303240 Uređenje rudnika Sv. Barbara</t>
  </si>
  <si>
    <t>Tekući projekt T303220 Izgradnja širokopojasne telekomunikacijske infrastrukture</t>
  </si>
  <si>
    <t>FUNKCIJSKA KLASIFIKACIJA 0610 Razvoj stanovanja</t>
  </si>
  <si>
    <t>Program 3035 ZAŠTITA OD POŽARA I CIVILNA ZAŠTITA</t>
  </si>
  <si>
    <t>Aktivnost A303504 Zaštita od požara</t>
  </si>
  <si>
    <t>FUNKCIJSKA KLASIFIKACIJA 0320 Usluge protupožarne zaštite</t>
  </si>
  <si>
    <t>Aktivnost A303505 Civilna zaštita</t>
  </si>
  <si>
    <t>FUNKCIJSKA KLASIFIKACIJA 0360 Rashodi za javni red i sigurnost koji nisu drugdje svrstani</t>
  </si>
  <si>
    <t>Kapitalni projekt K303501 Nabava opreme i vozila</t>
  </si>
  <si>
    <t>Program 6012 GOSPODARENJE STAMBENIM I  POSLOVNIM FONDOM</t>
  </si>
  <si>
    <t>Aktivnost A601210 Usluge tekućeg i investicijskog održavanja zgrada</t>
  </si>
  <si>
    <t>FUNKCIJSKA KLASIFIKACIJA 0660 Rashodi vezani za stanovanje i kom. pogodnosti koji nisu drugdje svrstani</t>
  </si>
  <si>
    <t>Izvor 6. PRIHODI OD PRODAJE NEFINANCIJSKE IMOVINE</t>
  </si>
  <si>
    <t>Aktivnost A601220 Zaštita spomenika kulture</t>
  </si>
  <si>
    <t>FUNKCIJSKA KLASIFIKACIJA 0820 Službe kulture</t>
  </si>
  <si>
    <t>Aktivnost A601230 Energetska strategija</t>
  </si>
  <si>
    <t>Kapitalni projekt K601210 Izgradnja i dogradnja objekata u vlasništvu Grada</t>
  </si>
  <si>
    <t>FUNKCIJSKA KLASIFIKACIJA 0912 Osnovno obrazovanje</t>
  </si>
  <si>
    <t>Kapitalni projekt K601220 Ulaganja na objektima dječjih vrtića</t>
  </si>
  <si>
    <t>FUNKCIJSKA KLASIFIKACIJA 0911 Predškolsko obrazovanje</t>
  </si>
  <si>
    <t>Kapitalni projekt K601225 Ulaganja na objektima korisnika u kulturi</t>
  </si>
  <si>
    <t>Kapitalni projekt K601245 Radovi na rekonstrukciji Centra za potrebe mladih u bivšoj vojarni Taborec</t>
  </si>
  <si>
    <t>Kapitalni projekt K601250 Izgradnja društvenog doma Vrhovčak</t>
  </si>
  <si>
    <t>Kapitalni projekt K601260 MALI TEHNOPOLIS SAMOBOR</t>
  </si>
  <si>
    <t>FUNKCIJSKA KLASIFIKACIJA 0490 Ekonomski poslovi koji nisu drugdje svrstani</t>
  </si>
  <si>
    <t>Kapitalni projekt K601265 Izgradnja društvenog doma Dubrava Samoborska</t>
  </si>
  <si>
    <t>Kapitalni projekt K601270 Izgradnja bazena</t>
  </si>
  <si>
    <t>Izvor 7. NAMJENSKI PRIMICI OD ZADUŽIVANJA</t>
  </si>
  <si>
    <t>Kapitalni projekt K601275 Izgradnja dječjeg vrtića u Pavučnjaku</t>
  </si>
  <si>
    <t>Program 6040 OTKUP ZEMLJIŠTA</t>
  </si>
  <si>
    <t>Kapitalni projekt K604010 Otkup  zemljišta</t>
  </si>
  <si>
    <t>Program 6050 OSTALI KOMUNALNI POSLOVI</t>
  </si>
  <si>
    <t>Aktivnost A605010 Naknada za obradu komunalne naknade</t>
  </si>
  <si>
    <t>Program 6055 IZGRADNJA I ODRŽAVANJE STAMBENIH OBJEKATA</t>
  </si>
  <si>
    <t>Aktivnost A605510 Troškovi priključaka na komunalnu infrastr.-invalidi Dom. rata</t>
  </si>
  <si>
    <t>Program 6060 PRIPREMA PROJEKTNE DOKUMENTACIJE</t>
  </si>
  <si>
    <t>Aktivnost A606010 Geodetske, katastarske i slične usluge</t>
  </si>
  <si>
    <t>Kapitalni projekt K606030 Prethodne energetske suglasnosti</t>
  </si>
  <si>
    <t>Program 7030 PROSTORNI PLANOVI</t>
  </si>
  <si>
    <t>Aktivnost A703010 Planovi nižeg reda</t>
  </si>
  <si>
    <t>Program 7050 STRATEGIJA RAZVOJA GRADA SAMOBORA</t>
  </si>
  <si>
    <t>Aktivnost A705010 Strategija razvoja Grada Samobora</t>
  </si>
  <si>
    <t>Glava 00330 JAVNA VATROGASNA POSTROJBA GRADA SAMOBORA</t>
  </si>
  <si>
    <t>Proračunski korisnik 27126 Javna vatrogasna postrojba Grada Samobora</t>
  </si>
  <si>
    <t>Aktivnost A303501 Rashodi za zaposlene</t>
  </si>
  <si>
    <t>Aktivnost A303502 Materijalni rashodi</t>
  </si>
  <si>
    <t>Izvor 2. VLASTITI PRIHODI</t>
  </si>
  <si>
    <t>Razdjel 004 UPRAVNI ODJEL ZA DRUŠTVENE DJELATNOSTI</t>
  </si>
  <si>
    <t>Glava 00410 UPRAVNI ODJEL ZA DRUŠTVENE DJELATNOSTI</t>
  </si>
  <si>
    <t>Program 4043 POVEĆANJE STANDARDA SREDNJOŠKOLACA I STUDENATA</t>
  </si>
  <si>
    <t>Aktivnost A404310 Subvencije u javnom prijevozu</t>
  </si>
  <si>
    <t>FUNKCIJSKA KLASIFIKACIJA 0960 Dodatne usluge u obrazovanju</t>
  </si>
  <si>
    <t>Aktivnost A404320 Stipendiranje srednjoškolaca i studenata</t>
  </si>
  <si>
    <t>Izvor 5. DONACIJE</t>
  </si>
  <si>
    <t>Program 4045 RAZVOJ DRUŠTVENIH DJELATNOSTI</t>
  </si>
  <si>
    <t>Aktivnost A404501 Razvoj društvenih djelatnosti</t>
  </si>
  <si>
    <t>Aktivnost A404502 Grad prijatelj djece</t>
  </si>
  <si>
    <t>Aktivnost A404503 Rad Savjeta mladih Grada Samobora</t>
  </si>
  <si>
    <t>FUNKCIJSKA KLASIFIKACIJA 0840 Religijske i druge službe zajednice</t>
  </si>
  <si>
    <t>Glava 00420 KULTURA</t>
  </si>
  <si>
    <t>Proračunski korisnik 26311 Pučko otvoreno učilište Samobor</t>
  </si>
  <si>
    <t>Program 4040 JAVNE POTREBE U KULTURI</t>
  </si>
  <si>
    <t>Aktivnost A404001 Redovna djelatnost</t>
  </si>
  <si>
    <t>Aktivnost A404007 Samoborska glazbena jesen</t>
  </si>
  <si>
    <t>Aktivnost A404009 Galerija Prica</t>
  </si>
  <si>
    <t>Aktivnost A404010 Posebni programi</t>
  </si>
  <si>
    <t>Aktivnost A404017 Stručno osposobljavanje za rad bez zasnivanja radnog odnosa</t>
  </si>
  <si>
    <t>Aktivnost A404019 Centar za mlade</t>
  </si>
  <si>
    <t>Aktivnost A404020 Kinoprikazivačka djelatnost</t>
  </si>
  <si>
    <t>Aktivnost A404021 Obrazovanje</t>
  </si>
  <si>
    <t>Kapitalni projekt K404002 Oprema</t>
  </si>
  <si>
    <t>Kapitalni projekt K404003 Oprema za Centar za mlade</t>
  </si>
  <si>
    <t>Tekući projekt T404001 Gastro klub za pametno zapošljavanje</t>
  </si>
  <si>
    <t>Program 4095 SOCIJALNA SKRB</t>
  </si>
  <si>
    <t>Tekući projekt T409501 "Zajedno možemo naprijed!"</t>
  </si>
  <si>
    <t>Proračunski korisnik 26320 Gradska knjižnica Samobor</t>
  </si>
  <si>
    <t>Aktivnost A404005 Ostali posebni programi</t>
  </si>
  <si>
    <t>Kapitalni projekt K404001 Nabava oprema i knjige</t>
  </si>
  <si>
    <t>Proračunski korisnik 27134 Samoborski muzej Samobor</t>
  </si>
  <si>
    <t>Aktivnost A404008 Sistematizacija Zbirke Sudnik</t>
  </si>
  <si>
    <t>Aktivnost A404012 Bitka kod Samobora</t>
  </si>
  <si>
    <t>Glava 00422 SPORT</t>
  </si>
  <si>
    <t>Program 4060 JAVNE POTREBE U SPORTU</t>
  </si>
  <si>
    <t>Aktivnost A406001 Sufinanciranje potreba u sportu</t>
  </si>
  <si>
    <t>FUNKCIJSKA KLASIFIKACIJA 0810 Službe rekreacije i sporta</t>
  </si>
  <si>
    <t>Glava 00423 POTPORE UDRUGAMA GRAĐANA</t>
  </si>
  <si>
    <t>Aktivnost A404004 Kulturno umjetničke udruge</t>
  </si>
  <si>
    <t>Aktivnost A404013 Donacije vjerskim zajednicama</t>
  </si>
  <si>
    <t>Aktivnost A404014 Donacija zakladi</t>
  </si>
  <si>
    <t>Aktivnost A404015 Udruge civilnog društva</t>
  </si>
  <si>
    <t>Program 4097 JAVNE POTREBE U TEHNIČKOJ KULTURI</t>
  </si>
  <si>
    <t>Aktivnost A409710 Zajednica tehničke kulture</t>
  </si>
  <si>
    <t>Glava 00430 OSNOVNE ŠKOLE</t>
  </si>
  <si>
    <t>Program 4070 DECENTRALIZIRANE FUNKCIJE</t>
  </si>
  <si>
    <t>Aktivnost A407002 Poboljšanje učeničkog standarda</t>
  </si>
  <si>
    <t>Kapitalni projekt K407001 Ulaganja na materijalnoj imovini</t>
  </si>
  <si>
    <t>Program 4071 DODATNE POTREBE U OSNOVNOM ŠKOLSTVU</t>
  </si>
  <si>
    <t>Aktivnost A407102 Poboljšanje učeničkog standarda</t>
  </si>
  <si>
    <t>Tekući projekt T407115 Vjetar u leđa - pomoćnici u nastavi - faza III</t>
  </si>
  <si>
    <t>Proračunski korisnik 10811 Osnovna škola Rude</t>
  </si>
  <si>
    <t>Aktivnost A407001 Materijalni rashodi</t>
  </si>
  <si>
    <t>Aktivnost A407101 Izborna nastava i ostale izvannastavne aktivnosti</t>
  </si>
  <si>
    <t>Aktivnost A407103 Produženi boravak i školska prehrana</t>
  </si>
  <si>
    <t>Aktivnost A407104 Ostali programi u osnovnom obrazovanju</t>
  </si>
  <si>
    <t>Tekući projekt T407106 Školska shema</t>
  </si>
  <si>
    <t>Tekući projekt T407112 Pomoćnici u nastavi financirani iz drugih proračuna</t>
  </si>
  <si>
    <t>Proračunski korisnik 14259 Osnovna škola  Bogumila Tonija</t>
  </si>
  <si>
    <t>Kapitalni projekt K407101 Dodatna ulaganja na materijalnoj imovini</t>
  </si>
  <si>
    <t>Tekući projekt T407116 Pomoćnici u nastavi financirani iz Proračuna Grada</t>
  </si>
  <si>
    <t>Tekući projekt T407120 Stručno osposobljavanje bez zasnivanja radnog odnosa</t>
  </si>
  <si>
    <t>Proračunski korisnik 14267 Osnovna škola  Mihaela Šiloboda</t>
  </si>
  <si>
    <t>Proračunski korisnik 14275 Osnovna škola Samobor</t>
  </si>
  <si>
    <t>Proračunski korisnik 14283 Osnovna škola Milana Langa, Bregana</t>
  </si>
  <si>
    <t>Glava 00440 DJEČJI VRTIĆI</t>
  </si>
  <si>
    <t>Program 4090 DRUŠTVENA BRIGA O DJECI PREDŠKOLSKE DOBI</t>
  </si>
  <si>
    <t>Aktivnost A409002 Ustanove u vlasništvu građana i građansko pravnih osoba</t>
  </si>
  <si>
    <t>Aktivnost A409003 Rad s djecom s teškoćama u razvoju</t>
  </si>
  <si>
    <t>Proračunski korisnik 26338 DJEČJI VRTIĆ  GRIGOR VITEZ SAMOBOR</t>
  </si>
  <si>
    <t>Aktivnost A409001 Redovna djelatnost dječjeg vrtića</t>
  </si>
  <si>
    <t>Aktivnost A409008 Programi javnih potreba - predškola i TUR</t>
  </si>
  <si>
    <t>Aktivnost A409009 Stručno osposobljavanje za rad bez zasnivanja radnog odnosa</t>
  </si>
  <si>
    <t>Kapitalni projekt K409001 Nabava nefinancijske imovine</t>
  </si>
  <si>
    <t>Proračunski korisnik 46149 DJEČJI VRTIĆ IZVOR SAMOBOR</t>
  </si>
  <si>
    <t>Aktivnost A409005 Posebni program - Montessori</t>
  </si>
  <si>
    <t>Aktivnost A409006 Poseban program - rano učenje njemačkog jezika</t>
  </si>
  <si>
    <t>Aktivnost A409007 Kraći program - igraonice</t>
  </si>
  <si>
    <t>Glava 00450 ZDRAVSTVO,SOCIJALNA SKRB</t>
  </si>
  <si>
    <t>Aktivnost A409501 Pomoć građanima i kućanstvima</t>
  </si>
  <si>
    <t>FUNKCIJSKA KLASIFIKACIJA 1070 Socijalna pomoć stanovništvu koje nije obuhvaćeno redovnim socijalnim programima</t>
  </si>
  <si>
    <t>Aktivnost A409504 Pomoći udrugama građana</t>
  </si>
  <si>
    <t xml:space="preserve">FUNKCIJSKA KLASIFIKACIJA 1070 Socijalna pomoć stanovništvu koje nije obuhvaćeno redovnim socijalnim programima </t>
  </si>
  <si>
    <t>Aktivnost A409505 Udruge proistekle iz Domovinskog rata i ostale udruge</t>
  </si>
  <si>
    <t>Aktivnost A409507 Zdravstvo</t>
  </si>
  <si>
    <t>FUNKCIJSKA KLASIFIKACIJA 0721 Opće medicinske usluge</t>
  </si>
  <si>
    <t>Aktivnost A409508 Gradsko društvo Crvenog križa Samobor</t>
  </si>
  <si>
    <t xml:space="preserve">Razdjel 005 UPRAVNI ODJEL ZA PROVOĐENJE DOKUMENATA PROSTORNOG UREĐENJA I GRADNJU </t>
  </si>
  <si>
    <t>Glava 00510 UPRAVNI ODJEL ZA PROVOĐENJE DOKUMENATA PROSTORNOG UREĐENJA I GRADNJU</t>
  </si>
  <si>
    <t>Program 7020 IZDAVANJE UPORABNIH DOZVOLA</t>
  </si>
  <si>
    <t>Aktivnost A702010 Komisija za tehnički pregled</t>
  </si>
  <si>
    <t>Program 7040 LEGALIZACIJA OBJEKATA</t>
  </si>
  <si>
    <t>Tekući projekt T704010 Legalizacija objekata</t>
  </si>
  <si>
    <t>Razdjel 006 UPRAVNI ODJEL ZA KOMUNALNE DJELATNOSTI</t>
  </si>
  <si>
    <t>Glava 00605 MJESNA SAMOUPRAVA</t>
  </si>
  <si>
    <t>Program 6080 DJELOVANJE I UNAPREĐENJE MJESNE SAMOUPRAVE</t>
  </si>
  <si>
    <t>Aktivnost A608010 Redovna djelatnost mjesne samouprave</t>
  </si>
  <si>
    <t>Aktivnost A608020 Samoborski fašnik</t>
  </si>
  <si>
    <t>Glava 00610 UPRAVNI ODJEL ZA KOMUNALNE DJELATNOSTI</t>
  </si>
  <si>
    <t>Program 6010 VODOOPSKRBA, ODVODNJA, ZAŠTITA VODA I ZAŠTITA OD VODA</t>
  </si>
  <si>
    <t>Aktivnost A601010 Održavanje vodoopskrbnih objekata</t>
  </si>
  <si>
    <t>FUNKCIJSKA KLASIFIKACIJA 0630 Opskrba vodom</t>
  </si>
  <si>
    <t>Kapitalni projekt K601010 Gradnja vodoopskrbnih objekata</t>
  </si>
  <si>
    <t>Kapitalni projekt K601020 Gradnja objekata odvodnje</t>
  </si>
  <si>
    <t>FUNKCIJSKA KLASIFIKACIJA 0520 Gospodarenje otpadnim vodama</t>
  </si>
  <si>
    <t>Program 6015 ZBRINJAVANJE OTPADA</t>
  </si>
  <si>
    <t>Kapitalni projekt K601530 Zbrinjavanje otpada</t>
  </si>
  <si>
    <t>FUNKCIJSKA KLASIFIKACIJA 0510 Gospodarenje otpadom</t>
  </si>
  <si>
    <t>Program 6020 GROBLJA</t>
  </si>
  <si>
    <t>Aktivnost A602010 Prijevoz pokojnika</t>
  </si>
  <si>
    <t>Kapitalni projekt K602010 Uređenje i otkup zemljišta</t>
  </si>
  <si>
    <t>Program 6025 CESTE</t>
  </si>
  <si>
    <t>Aktivnost A602510 Redovno održavanje nerazvrstanih cesta i ulica</t>
  </si>
  <si>
    <t>FUNKCIJSKA KLASIFIKACIJA 0451 Cestovni promet</t>
  </si>
  <si>
    <t>Aktivnost A602513 Izvanredno održavanje nerazvrstanih cesta i ulica</t>
  </si>
  <si>
    <t>Aktivnost A602515 Održavanje uređenog građevinskog zemljišta</t>
  </si>
  <si>
    <t>Aktivnost A602520 Javne površine</t>
  </si>
  <si>
    <t>Kapitalni projekt K602510 Prometna infrastruktura</t>
  </si>
  <si>
    <t>Kapitalni projekt K602545 Izgradnja zamjenskih mostova</t>
  </si>
  <si>
    <t>Program 6030 ODRŽAVANJE I POTROŠNJA JAVNE RASVJETE</t>
  </si>
  <si>
    <t>Aktivnost A603010 Održavanje i potrošnja javne rasvjete</t>
  </si>
  <si>
    <t>FUNKCIJSKA KLASIFIKACIJA 0640 Ulična rasvjeta</t>
  </si>
  <si>
    <t>Program 6035 IZGRADNJA I REKONSTRUKCIJA JAVNE RASVJETE</t>
  </si>
  <si>
    <t>Kapitalni projekt K603510 Izgradnja mreže javne rasvjete</t>
  </si>
  <si>
    <t>Kapitalni projekt K603520 Rekonstrukcija javne rasvjete u LED rasvjetu i programska podrška Smart city</t>
  </si>
  <si>
    <t>Program 6045 ULAGANJA U UDJELE U GLAVNICI TRG. DRUŠTVA</t>
  </si>
  <si>
    <t>Tekući projekt T604510 Dokapitalizacija TD Komunalac d.o.o. Samobor</t>
  </si>
  <si>
    <t>Program 6065 ZAŠTITA ŽIVOTINJA</t>
  </si>
  <si>
    <t>Aktivnost A606510 Kontrola mikročipiranja pasa</t>
  </si>
  <si>
    <t>Razdjel 007 UPRAVNI ODJEL ZA FINANCIJE</t>
  </si>
  <si>
    <t>Glava 00710 UPRAVNI ODJEL ZA FINANCIJE</t>
  </si>
  <si>
    <t>Program 5020 FINANCIRANJE KOMUNALNOG I DRUŠTVENOG RAZVOJA GRADA</t>
  </si>
  <si>
    <t>Aktivnost A502010 Otplata kredita</t>
  </si>
  <si>
    <t>Program 5030 UPRAVLJANJE FINANCIJAMA</t>
  </si>
  <si>
    <t>Aktivnost A503010 Materijalni i financijski rashodi</t>
  </si>
  <si>
    <t>Aktivnost A503015 Jamstvena pričuva</t>
  </si>
  <si>
    <t>Program 5050 SUSTAV FINANCIJSKOG UPRAVLJANJA I KONTROLA</t>
  </si>
  <si>
    <t>Aktivnost A505010 Izrada sustava financijskog upravljanja i kontrola</t>
  </si>
  <si>
    <t>III. PLAN RAZVOJNIH PROGRAMA</t>
  </si>
  <si>
    <t>Članak 6.</t>
  </si>
  <si>
    <t xml:space="preserve">     U Planu razvojnih programa za razdoblje 2019.-2021. godine sadržani su ciljevi i prioriteti odnosno mjere razvoja povezani s programskom i organizacijskom klasifikacijom proračuna, a isti se iskazuje kako slijedi:</t>
  </si>
  <si>
    <t>Cilj i mjera</t>
  </si>
  <si>
    <t>Program u proračunu</t>
  </si>
  <si>
    <t>Način ostvarenja cilja</t>
  </si>
  <si>
    <t>Aktivnost/ projekt u proračunu</t>
  </si>
  <si>
    <t xml:space="preserve">Sredstva </t>
  </si>
  <si>
    <t>Pokazatelj rezultata</t>
  </si>
  <si>
    <t>Polazna vrijednost</t>
  </si>
  <si>
    <t>Ciljana vrijednost</t>
  </si>
  <si>
    <t>Organizacijska odgovornost</t>
  </si>
  <si>
    <t>2019.</t>
  </si>
  <si>
    <t>2020.</t>
  </si>
  <si>
    <t>2021.</t>
  </si>
  <si>
    <t>2018.</t>
  </si>
  <si>
    <t>4. Ciljevi institucija za upravljanje razvojem</t>
  </si>
  <si>
    <t xml:space="preserve">
4.4.3. Ostvarena puna informatička povezanost</t>
  </si>
  <si>
    <t>P20 20 IZVRŠNA TIJELA</t>
  </si>
  <si>
    <t>Nabava novih računala, unapređenje postojećeg informatičkog sustava i uredska oprema</t>
  </si>
  <si>
    <t>K202002 Nabava opreme i informatizacija</t>
  </si>
  <si>
    <t>Poboljšana informatička opremljenost -  nabava novih računala sa potrebnim programima, godišnje</t>
  </si>
  <si>
    <t>Razdjel 002 Gradonačelnik</t>
  </si>
  <si>
    <t>4.1. Ciljevi gospodarskog razvoja i mjere za njihovo ostvarenje</t>
  </si>
  <si>
    <t>4.1.9. Sustavno se potiče i usmjerava razvoj samoborskog turizma</t>
  </si>
  <si>
    <t>P30 32 EU PROJEKTI</t>
  </si>
  <si>
    <t>Potpora Ministarstva turizma za razvoj javne turističke infrastrukture</t>
  </si>
  <si>
    <t>K303240 Uređenje rudnika Sv. Barbara</t>
  </si>
  <si>
    <t>Povećana turistička ponuda grada Samobora - izgradnja vanjskog interpretacijskog poligona i multimedijalno opremanje podzemnog poligona</t>
  </si>
  <si>
    <t>Predana i ocijenjena projektna prijava</t>
  </si>
  <si>
    <t>Potpisan ugovor o dodjeli te provedba akrivnosti izgradnje i opremanja</t>
  </si>
  <si>
    <t>-</t>
  </si>
  <si>
    <t>Razdjel 003  Upravni odjel za gospodarstvo, razvoj i projekte Europske unije</t>
  </si>
  <si>
    <t>1. Ciljevi gospodarskog razvoja</t>
  </si>
  <si>
    <t xml:space="preserve">Cilj je postizanje najviše kvalitete u obavljanju vatrogasne djelatnosti i civilne zaštite na području Grada Samobora </t>
  </si>
  <si>
    <t>P30 35 ZAŠTITA OD POŽARA I CIVILNA ZAŠTITA</t>
  </si>
  <si>
    <t>VZ - nabava vatrogasne opreme i vozila i ulaganje u ostalu vatrogasnu infrastrukturu</t>
  </si>
  <si>
    <t>K303501 Nabava opreme i vozila</t>
  </si>
  <si>
    <t>Nabavom nove opreme i vozila povećava se  operativnost, učinkovitost i veća razina zaštite od požara na području grada Samobora (broj nabavljenih vozila)</t>
  </si>
  <si>
    <t>4.2. Ciljevi razvoja društvenih djelatnosti i mjere za njihovo ostvarenje</t>
  </si>
  <si>
    <t>4.2.1. – 4.2.7. Mjere iz Strateškog programa razvoja Grada Samobora</t>
  </si>
  <si>
    <t>P60 12   GOSPODARENJE STAMBENIM I  POSLOVNIM FONDOM</t>
  </si>
  <si>
    <t>Pomoć Min. soc. pol. i mladih - rekon. i uređ. objekta za potrebe Centra za soc.skrb.                       Uređenje objekta za potrebe korisnika Centra za socijalnu skrb financirat će Ministarstvo, a prostor koji će biti uređen kao „Spomen sobe“ u sjećanje na branitelje sudionike Domovinskog rata, financirat će Grad Samobor.</t>
  </si>
  <si>
    <t>K601210 Izgradnja i dogradnja objekata u vlasništvu Grada</t>
  </si>
  <si>
    <t>Sredstva će biti doznačena Ministarstvu soc. pol. i mladih za uređenje objekta u 2019. godini</t>
  </si>
  <si>
    <t xml:space="preserve">izvođenje građev.-obrtničkih radova (100%),
doznačena sredstva
</t>
  </si>
  <si>
    <t>4.2.10. Sportski objekti primjereni i dostatni za razvoj sporta</t>
  </si>
  <si>
    <t>Uređenje objekta i igrališta u Langovoj ulici</t>
  </si>
  <si>
    <t>Izrada projektne dokumentacije</t>
  </si>
  <si>
    <t>izrada projektne dokumenta-cije</t>
  </si>
  <si>
    <t>ishođenje dozvole</t>
  </si>
  <si>
    <t xml:space="preserve">Uređenje prostora arhive u zgradi Đ. Basaričeka 4                                                   </t>
  </si>
  <si>
    <t>Uređenje objekta - adaptacija dijela prostora u suterenu unutar postojeće konstrukcije predviđa se u dvije faze, te se na isti način i planiraju sredstva</t>
  </si>
  <si>
    <t>izvođenje građev.-obrtničkih radova (20%)</t>
  </si>
  <si>
    <t>izvođenje građev.-obrtničkih radova (100%)</t>
  </si>
  <si>
    <t>Ulaganje u ŠRC Vugrinščak</t>
  </si>
  <si>
    <t>Uređenje bazena te sanitarnih čvorova i dijelom objekta kako bi se poboljšala kvaliteta korištenja predmetne nekretnine</t>
  </si>
  <si>
    <t>vanjski bazeni i dio objekta u funkciji</t>
  </si>
  <si>
    <t>izvođenje građev.-obrtničkih radova, popravci na objektu i pripadajućem dvorištu</t>
  </si>
  <si>
    <t>završetak radova</t>
  </si>
  <si>
    <t>Dodatna ulaganja na ostalim objektima u vlasništvu Grada</t>
  </si>
  <si>
    <t xml:space="preserve">Dodatna ulaganja na društvenim domovima na području Grada Samobora, a sve u svrhu poboljšanja kvalitete življenja osoba s predmetnog područja. </t>
  </si>
  <si>
    <t>izvođenje građev.-obrtničkih radova</t>
  </si>
  <si>
    <t>izvođenje grubih građevinskih radova</t>
  </si>
  <si>
    <t>nastavak građevinskih radova i obrtnički radovi</t>
  </si>
  <si>
    <t>stavljanje u funkciju</t>
  </si>
  <si>
    <t>4.2.1. – 4.2.12. Mjere iz Strateškog programa razvoja Grada Samobora</t>
  </si>
  <si>
    <t>P60 12 GOSPODARENJE STAMBENIM I POSLOVNIM FONDOM</t>
  </si>
  <si>
    <t xml:space="preserve">Ostali stambeni objekti za socijalno ugrožene osobe                                                 </t>
  </si>
  <si>
    <t>A601210 Usluge tekućeg i investicijskog održavanja zgrada</t>
  </si>
  <si>
    <t>Povećanje stambenog fonda u svrhu rješavanja stambenog zbrinjavanja osoba slabijeg imovnog stanja (kupnja ili izgradnja novih stanova; ukupan broj stanova)</t>
  </si>
  <si>
    <t>43 stana</t>
  </si>
  <si>
    <t>47 stanova</t>
  </si>
  <si>
    <t>48 stanova</t>
  </si>
  <si>
    <t>49 stanova</t>
  </si>
  <si>
    <t>Izgradnja nadstrešnice u sklopu objekta Trg kralja Tomislava 5</t>
  </si>
  <si>
    <t xml:space="preserve">Na temelju izrađene projektne dokumentacije, u 2020. se predviđa izgradnja nadstrešnice za službena vozila
</t>
  </si>
  <si>
    <t>izrađena projektna dokum.</t>
  </si>
  <si>
    <t>izgradnja nadstrešnice i stavljanje u funkciju</t>
  </si>
  <si>
    <t>Izgradnja društvenog doma  u Podgrađu</t>
  </si>
  <si>
    <t>Radovi na izgradnji društvenog doma u Podgrađu</t>
  </si>
  <si>
    <t>građevinski radovi</t>
  </si>
  <si>
    <t>nastavak radova</t>
  </si>
  <si>
    <t>Izgradnja društvenog doma  u Vrhovčaku</t>
  </si>
  <si>
    <t>K601250 Izgradnja društvenog doma Vrhovčak</t>
  </si>
  <si>
    <t>Uređenje unutarnjeg prostora doma</t>
  </si>
  <si>
    <t xml:space="preserve">nastavak radova na domu </t>
  </si>
  <si>
    <t xml:space="preserve">izvođenje obrtničkih radova </t>
  </si>
  <si>
    <t xml:space="preserve">nastavak i završetak radova </t>
  </si>
  <si>
    <t>Izgradnja društvenog doma u Dubravi Samoborskoj</t>
  </si>
  <si>
    <t>K601265 Izgradnja društvenog doma Dubrava Samoborska</t>
  </si>
  <si>
    <t xml:space="preserve">Radovi na izgradnji društvenog doma u Dubravi Samoborskoj </t>
  </si>
  <si>
    <t xml:space="preserve">izvođenje građev.-obrtničkih radova </t>
  </si>
  <si>
    <t>Izrada projektne dokumentacije za objekt br.5 u bivšoj vojarni - škola</t>
  </si>
  <si>
    <t>Dogradnja i rekonstrukcija objekta br. 5. Vojarni - škola</t>
  </si>
  <si>
    <t>Dodatno ulaganje u objekt br. 5. Vojarna</t>
  </si>
  <si>
    <t>početak izvođenja radova</t>
  </si>
  <si>
    <t>Ulaganje na objektu br. 38 u bivšoj vojarni Taborec</t>
  </si>
  <si>
    <t>Dodatno ulaganje u objekt - unutarnji radovi na objektu</t>
  </si>
  <si>
    <t>završeni radovi na krovištu</t>
  </si>
  <si>
    <t>završetak unutarnjih radova i predaja objekta korisniku</t>
  </si>
  <si>
    <t xml:space="preserve">4.2.8.– 4.2.11. Mjere iz Strateškog programa razvoja Grada Samobora </t>
  </si>
  <si>
    <t xml:space="preserve">DV G. Vitez - ulaganje u objekt u Perkovčevoj ulici                                                 </t>
  </si>
  <si>
    <t>K601220 Ulaganja na objektima dječjih vrtića</t>
  </si>
  <si>
    <t>Rekonstrukcija dva sanitarna čvora - početak i završetak radova</t>
  </si>
  <si>
    <t>početak radova</t>
  </si>
  <si>
    <t>zavešetak radova</t>
  </si>
  <si>
    <t xml:space="preserve">DV Izvor - ulaganje u objekt u G. Krkleca 3                                                        </t>
  </si>
  <si>
    <t>Uređenje vanjskih terasa uz dnevne boravke za djecu</t>
  </si>
  <si>
    <t>Izvođenje i završetak radova</t>
  </si>
  <si>
    <t>Izgradnja objekta dječjeg vrtića u Pavučnjaku</t>
  </si>
  <si>
    <t>K601275 Izgradnja dječjeg vrtića u Pavučnjaku</t>
  </si>
  <si>
    <t xml:space="preserve">Izgradnja dječjeg vrtića u Pavučnjaku na lokaciji uz područnu školu  </t>
  </si>
  <si>
    <t>idejno rješenje</t>
  </si>
  <si>
    <t>glavni projekt i građevinska dozvola</t>
  </si>
  <si>
    <t>izgradnja objekta</t>
  </si>
  <si>
    <t>opremanje</t>
  </si>
  <si>
    <t>4.2. Ciljevi razvoja društvenih djelatnosti</t>
  </si>
  <si>
    <t xml:space="preserve">4.2.8.  – 4.2.11. Mjere iz Strateškog programa razvoja Grada Samobora </t>
  </si>
  <si>
    <t>Ulaganje na objektu Trg Matice Hrvatske 6</t>
  </si>
  <si>
    <t>K601225 Ulaganja na objektima korisnika u kulturi</t>
  </si>
  <si>
    <t>Unutarnje uređenje u prizemlju zgrade Trg Matice Hrvatske 6</t>
  </si>
  <si>
    <t>izvođenje i završetak radova</t>
  </si>
  <si>
    <t>Radovi na rekonstrukciji Centra za potrebe mladih</t>
  </si>
  <si>
    <t>K601245 Radovi na rekonstrukciji Centra za potrebe mladih u bivšoj vojarni Taborec</t>
  </si>
  <si>
    <t>Završetak započetih radova u 2016. godini</t>
  </si>
  <si>
    <t>objekt dan na korištenje POU Samobor</t>
  </si>
  <si>
    <t>objekt u punoj funkciona-lnosti (ugradnja ventilacije)</t>
  </si>
  <si>
    <t>4.1.3. Mjere iz Strateškog programa razvoja Grada Samobora</t>
  </si>
  <si>
    <t>P60 12   GOSPODARENJE STAMBENIM I  POSLOVNIM FONDOM</t>
  </si>
  <si>
    <t>Mali Tehnopolis Samobor</t>
  </si>
  <si>
    <t>K601260 Mali Tehnopolis Samobor</t>
  </si>
  <si>
    <t>Izvršene projektne aktivnosti sukladno Ugovoru o dodjeli bespovratnih sredstava odnosno Planu nabave projekta MTS</t>
  </si>
  <si>
    <t>Izrađen izvedbeni projekt, započeta rekonstrukcija i dogradnja</t>
  </si>
  <si>
    <t>završetak radova na dva objekta, započeta nabava strojeva i opreme</t>
  </si>
  <si>
    <t>dovršena nabava strojeva i opreme, uspostavljen poduzetnički centar i inkubator</t>
  </si>
  <si>
    <t>Razdjel 003  Upravni odjel za gospodarstvo, razvoj i projekte Europske unije</t>
  </si>
  <si>
    <t>Izgradnja bazena</t>
  </si>
  <si>
    <t>K601270 Izgradnja bazena</t>
  </si>
  <si>
    <t>Izrada idejnog rješenja i projektne dokumentacije za izgradnju bazena te gradnja u 2 faze</t>
  </si>
  <si>
    <t xml:space="preserve">4.3. Ciljevi  uređenja prostora i zaštite okoliša  </t>
  </si>
  <si>
    <t xml:space="preserve">4.3.7. – 4.3.12. Mjere iz Strateškog programa razvoja Grada Samobora </t>
  </si>
  <si>
    <t>P70 30 PROSTORNI PLANIVI</t>
  </si>
  <si>
    <t xml:space="preserve">Izrada urbanističkih planova uređenja, arhitektonsko-urbanistički natječaji i studije              </t>
  </si>
  <si>
    <t>A703010 Planovi nižeg reda</t>
  </si>
  <si>
    <t>Donošenje planova prema zakonskoj obvezi i prema zahtjevu stranaka u postupku</t>
  </si>
  <si>
    <t>Izrađen UPU GZ Bobovica 2</t>
  </si>
  <si>
    <t xml:space="preserve">Izrađeni UPU i arh.-urb. natječaji i studije              </t>
  </si>
  <si>
    <t xml:space="preserve">Izmjene i dopune Prostornog plana uređenja Grada Samobora                                           </t>
  </si>
  <si>
    <t>Donesene I. Izmjene i dopune PPUGS</t>
  </si>
  <si>
    <t>Izrađene II. Izmjene i dopune Prostornog plana uređenja Grada Samobora</t>
  </si>
  <si>
    <t xml:space="preserve">Izmjene i dopune Generalnog urbanističkog plana Grada Samobora                                  </t>
  </si>
  <si>
    <t>Donesene II. ciljane izmjene i dopune GUP-a</t>
  </si>
  <si>
    <t>Izrađene Izmjene i dopune Generalnog urbanističkog plana Grada Samobora</t>
  </si>
  <si>
    <t>4.2.7. Ustanove društvenih djelatnosti posluju racionalno i uspješno minimiziraju troškove</t>
  </si>
  <si>
    <t>P40 70 DECENTRALIZIRANE FUNKCIJE</t>
  </si>
  <si>
    <t>OŠ Samobor - dogradnja i rekonstrukcija, temeljem Zaključka iz Studije opravdanosti izgradnje objekata osnovnog školstva u Gradu Samoboru</t>
  </si>
  <si>
    <t>K407001 Ulaganja na materijalnoj imovini</t>
  </si>
  <si>
    <t>Uređenje školske kuhinje i blagovaonice po HASAP-u</t>
  </si>
  <si>
    <t>Izgradnja I. faze  građevinskih radova dogradnje OŠ Samobor</t>
  </si>
  <si>
    <t>Izgradnja i uređenje II. faze dogradnje OŠ Samobor i završetak radova</t>
  </si>
  <si>
    <t>Razdjel 004 Upravni odjel za društvene djelatnosti</t>
  </si>
  <si>
    <t>4.3. Ciljevi uređenja prostora i zaštite okoliša i mjere za njihovo ostvarenje</t>
  </si>
  <si>
    <t>4.3.1. Grad Samobor učinkovito upravlja sustavom vodoopskrbe na području Samobora</t>
  </si>
  <si>
    <t>P60 10   VODOOPSKRBA, ODVODNJA, ZAŠTITA VODA I ZAŠTITA OD VODA</t>
  </si>
  <si>
    <t>Gradnja vodoopskrbnih objekata - sekundarna mreža. Stvoriti preduvjete za poboljšanje komunalnog standarda stanovništva Grada Samobora kroz omogućavanje priključivanja na vodoopskrbnu mrežu, izrada proj. dokumentacije, te izgradnja sekundarne vodoopskrbne mreže u naseljima Rude, Vratnik, Žumberak, Molvice, Vrhovčak, Mali i Veliki Lipovec, Braslovje, Grdanjci, Slani Dol, Velika Rakovica, Manja Vas, Samobor i dr.</t>
  </si>
  <si>
    <t>K601010 Gradnja vodoopskrbnih objekata</t>
  </si>
  <si>
    <t>Broj priključaka obiteljskih kuća, stanova i privrednih objekata na vodoopskrbnu mrežu.</t>
  </si>
  <si>
    <t>Razdjel 006 Upravni odjel za komunalne djelatnosti</t>
  </si>
  <si>
    <t>4.3.3. Sustav odvodnje i pročišćavanja otpadnih voda izgrađen je i pokriva cijelo područje Grada Samobora</t>
  </si>
  <si>
    <t>TD Odvodnja Samobor - gradnja objekata odvodnje.  Stvoriti preduvjete za poboljšanje komunalnog standarda stanovništva Grada Samobora i unaprjeđenje zaštite okoliša, kroz omogućavanje  priključivanja na kanalizacijsku mrežu, izrada proj. dokumentacije, te izgradnja i sanacija mješovite, oborinske i fekalne kanalizacije u naseljima Medsave, Otok Samoborski, Domaslovec, Bregana, Celine, Hrastina, Bukovje, Vrbovec, Molvice, Grdanjci, Konščica, Samobor i dr.</t>
  </si>
  <si>
    <t>K601020 Gradnja objekata odvodnje</t>
  </si>
  <si>
    <t>Ukupna duljina kanalizacijske mreže na području grada Samobora izražena u kilometrima.</t>
  </si>
  <si>
    <t>218 km</t>
  </si>
  <si>
    <t>220 km</t>
  </si>
  <si>
    <t>222 km</t>
  </si>
  <si>
    <t>225 km</t>
  </si>
  <si>
    <t>4.3.6. Izgrađena ulazno – izlazna zona (pretovarna stanica) za zbrinjavanje otpada</t>
  </si>
  <si>
    <t>P60 15 ZBRINJAVANJE OTPADA</t>
  </si>
  <si>
    <t>Nabava spremnika za odvojeno prikupljanje komunalnog otpada putem prijave na Javni poziv za iskaz interesa za nabavu spremnika, raspisanim od strane Fonda za zaštitu okoliša i energetsku učinkovitost.</t>
  </si>
  <si>
    <t>K601530 Zbrinjavanje otpada</t>
  </si>
  <si>
    <t>Broj nabavljenih spremnika</t>
  </si>
  <si>
    <t>Zaštita okoliša, racionalizacija troškova zbrinjavanja otpada i sveobuhvatno unapređenje kakvoće života na području grada Samobora u vidu izgradnje građevine za gospodarenjem komunalnim otpadom u svrhu unaprjeđenja sustava odvojenog prikupljanja otpada te smanjenja količina otpada koje treba zbrinuti odlaganjem na odlagalištu.</t>
  </si>
  <si>
    <t>Količina odvoza otpada na uređeni deponij izražena u tonama.</t>
  </si>
  <si>
    <t>8.000 t</t>
  </si>
  <si>
    <t>7.500 t</t>
  </si>
  <si>
    <t>7.000 t</t>
  </si>
  <si>
    <t>Cilj je uspostava visoke kvalitete usluge izgradnje, uređenja i održavanja groblja na području grda Samobora u skladu s europskim civilizacijskim standardima.</t>
  </si>
  <si>
    <t>P60 20   GROBLJA</t>
  </si>
  <si>
    <t>Izgradnja i uređenje groblja - Unutar ovog kapitalnog projekta osiguravaju se rashodi za sanaciju potpornog kamenog zida uz mrtvačnicu i izvedbu drenaže i oborinske odvodnje oko mrtvačnice na Gradskom groblju Samobor, u cilju uspostave visoke kvalitete usluge i poboljšanja standarda postojećih groblja.</t>
  </si>
  <si>
    <t>K602010 Uređenje i otkup zemljišta</t>
  </si>
  <si>
    <t>Broj novoizgrađenih dvostrukih grobnih okvira na grobljima na području grada Samobora (u vlasništvu Grada), godišnje.</t>
  </si>
  <si>
    <t>Broj novoizgrađenih jednostrukih grobnih okvira na grobljima na području grada Samobora (u vlasništvu Grada), godišnje.</t>
  </si>
  <si>
    <t>Ciljevi uređenja prostora i zaštite okoliša</t>
  </si>
  <si>
    <t>4.3.9. Život u nerazvijenim područjuma Grada zadovoljavajuće potican</t>
  </si>
  <si>
    <t>P60 25   CESTE</t>
  </si>
  <si>
    <t xml:space="preserve">Izgradnja pješačkih, biciklističkih staza i parkirališta                                                            </t>
  </si>
  <si>
    <t>A602520 Javne površine</t>
  </si>
  <si>
    <t>Broj izgrađenih pješačkih i biciklističkih staza te parkirališta tijekom vremenskog perioda od godine dana.</t>
  </si>
  <si>
    <t xml:space="preserve">Sanacija klizišta                                                                                   </t>
  </si>
  <si>
    <t>K602510 Prometna infrastruktura</t>
  </si>
  <si>
    <t xml:space="preserve">Broj saniranih klizišta u vremenskom razdoblju od godine dana. </t>
  </si>
  <si>
    <t xml:space="preserve">Rekonstrukcija nerazvrstanih cesta sukladno Planu gradnje komunalnih vodnih građevina i Programu građenja komunalne infrastrukture u gradu Samoboru za 2019. g.                                                              </t>
  </si>
  <si>
    <t>Broj kilometara rekonstruiranih i saniranih nerazvrstanih cesta na području grada Samobora tokom jedne godine.
Grad Samobor upravlja nerazvrstanim cestama ukupne duljine cca 565 km.</t>
  </si>
  <si>
    <t>6 km</t>
  </si>
  <si>
    <t>7 km</t>
  </si>
  <si>
    <t>8 km</t>
  </si>
  <si>
    <t>9 km</t>
  </si>
  <si>
    <t>Izgradnja zamjenskih mostova na širem području grada Samobora</t>
  </si>
  <si>
    <t>K602545
Izgradnja zamjenskih mostova</t>
  </si>
  <si>
    <t>Broj saniranih dotrajalih mostova i propusta u godini dana koji nisu u potpunosti sigurni za odvijanje nesmetanog i sigurnog prometa ljudi i dobara.</t>
  </si>
  <si>
    <t>4.3.2. Izrađen katastar komunalnih instalacija</t>
  </si>
  <si>
    <t>P60 35   IZGRADNJA JAVNE RASVJETE</t>
  </si>
  <si>
    <t>Izgradnja mreže javne rasvjete</t>
  </si>
  <si>
    <t>K603510 Mreža javne rasvjete</t>
  </si>
  <si>
    <t>Ukupna duljina novoizgrađene mreže javne rasvjete prikazana kroz uvećanje broja rasvjetnih tijela.</t>
  </si>
  <si>
    <t>cca 8.400 rasvjetnih tijela</t>
  </si>
  <si>
    <t>cca 8.450 rasvjetnih tijela</t>
  </si>
  <si>
    <t>cca 8.500 rasvjetnih tijela</t>
  </si>
  <si>
    <t>cca 8.550 rasvjetnih tijela</t>
  </si>
  <si>
    <t>Nabava i ugradnja LED svjetiljki javne rasvjete</t>
  </si>
  <si>
    <t>K603520 Rekonstrukcija javne rasvjete u LED rasvjetu i programska podrška Smart city</t>
  </si>
  <si>
    <t>Postotak smanjenja potrošnje električne energije.</t>
  </si>
  <si>
    <t>IV. ZAVRŠNE ODREDBE</t>
  </si>
  <si>
    <t>Članak 7.</t>
  </si>
  <si>
    <t xml:space="preserve">     Ovaj Proračun i projekcija za 2020. i 2021. godinu objavit će se u Službenim vijestima Grada Samobora, a stupa na snagu 1. siječnja 2019. godine.</t>
  </si>
  <si>
    <t>KLASA: 021-05/18-01/9</t>
  </si>
  <si>
    <t>URBROJ: 238-11-04-01/02-18-17</t>
  </si>
  <si>
    <t>PREDSJEDNIK</t>
  </si>
  <si>
    <t>GRADSKOG VIJEĆA</t>
  </si>
  <si>
    <t>Miran Šoić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</si>
</sst>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A]#,##0;[$-41A]&quot;- &quot;#,##0"/>
    <numFmt numFmtId="165" formatCode="#,##0&quot; &quot;[$kn-41A];[Red]&quot;-&quot;#,##0&quot; &quot;[$kn-41A]"/>
  </numFmts>
  <fonts count="18"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9C0006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Geneva"/>
      <charset val="238"/>
    </font>
    <font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10"/>
      <color rgb="FFFFFFFF"/>
      <name val="Times New Roman"/>
      <family val="1"/>
      <charset val="238"/>
    </font>
    <font>
      <sz val="9"/>
      <color rgb="FFFFFFFF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sz val="11"/>
      <color rgb="FFFF0000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  <fill>
      <patternFill patternType="solid">
        <fgColor rgb="FFD9D9D9"/>
        <bgColor rgb="FFD9D9D9"/>
      </patternFill>
    </fill>
    <fill>
      <patternFill patternType="solid">
        <fgColor rgb="FF000080"/>
        <bgColor rgb="FF00008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333333"/>
        <bgColor rgb="FF333333"/>
      </patternFill>
    </fill>
    <fill>
      <patternFill patternType="solid">
        <fgColor rgb="FF0000FF"/>
        <bgColor rgb="FF0000FF"/>
      </patternFill>
    </fill>
    <fill>
      <patternFill patternType="solid">
        <fgColor rgb="FFCCCCFF"/>
        <bgColor rgb="FFCCCCFF"/>
      </patternFill>
    </fill>
    <fill>
      <patternFill patternType="solid">
        <fgColor rgb="FFFFCC00"/>
        <bgColor rgb="FFFFCC00"/>
      </patternFill>
    </fill>
    <fill>
      <patternFill patternType="solid">
        <fgColor rgb="FFCCFFFF"/>
        <bgColor rgb="FFCCFFFF"/>
      </patternFill>
    </fill>
    <fill>
      <patternFill patternType="solid">
        <fgColor rgb="FF3366FF"/>
        <bgColor rgb="FF3366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8">
    <xf numFmtId="0" fontId="0" fillId="0" borderId="0"/>
    <xf numFmtId="0" fontId="2" fillId="2" borderId="0" applyNumberFormat="0" applyBorder="0" applyAlignment="0" applyProtection="0"/>
    <xf numFmtId="0" fontId="1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>
      <alignment wrapText="1"/>
    </xf>
    <xf numFmtId="0" fontId="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>
      <alignment wrapText="1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185">
    <xf numFmtId="0" fontId="0" fillId="0" borderId="0" xfId="0"/>
    <xf numFmtId="0" fontId="6" fillId="0" borderId="0" xfId="0" applyFont="1"/>
    <xf numFmtId="0" fontId="5" fillId="0" borderId="0" xfId="17" applyFont="1" applyFill="1" applyAlignment="1">
      <alignment wrapText="1"/>
    </xf>
    <xf numFmtId="0" fontId="5" fillId="0" borderId="0" xfId="17" applyFont="1" applyFill="1" applyAlignment="1">
      <alignment horizontal="left" wrapText="1"/>
    </xf>
    <xf numFmtId="0" fontId="7" fillId="0" borderId="0" xfId="17" applyFont="1" applyFill="1" applyAlignment="1">
      <alignment horizontal="left"/>
    </xf>
    <xf numFmtId="0" fontId="5" fillId="0" borderId="0" xfId="17" applyFont="1" applyFill="1" applyAlignment="1">
      <alignment horizontal="left"/>
    </xf>
    <xf numFmtId="3" fontId="8" fillId="3" borderId="1" xfId="0" applyNumberFormat="1" applyFont="1" applyFill="1" applyBorder="1" applyAlignment="1" applyProtection="1">
      <alignment horizontal="center" wrapText="1"/>
    </xf>
    <xf numFmtId="0" fontId="9" fillId="0" borderId="2" xfId="17" applyFont="1" applyFill="1" applyBorder="1" applyAlignment="1">
      <alignment horizontal="left"/>
    </xf>
    <xf numFmtId="0" fontId="9" fillId="0" borderId="3" xfId="17" applyFont="1" applyFill="1" applyBorder="1" applyAlignment="1">
      <alignment horizontal="left"/>
    </xf>
    <xf numFmtId="3" fontId="9" fillId="0" borderId="1" xfId="10" applyNumberFormat="1" applyFont="1" applyFill="1" applyBorder="1" applyAlignment="1">
      <alignment horizontal="right" vertical="center"/>
    </xf>
    <xf numFmtId="0" fontId="6" fillId="0" borderId="1" xfId="0" applyFont="1" applyBorder="1"/>
    <xf numFmtId="3" fontId="6" fillId="0" borderId="3" xfId="16" applyNumberFormat="1" applyFont="1" applyFill="1" applyBorder="1" applyAlignment="1"/>
    <xf numFmtId="3" fontId="6" fillId="0" borderId="1" xfId="10" applyNumberFormat="1" applyFont="1" applyFill="1" applyBorder="1" applyAlignment="1">
      <alignment horizontal="right" vertical="center"/>
    </xf>
    <xf numFmtId="3" fontId="0" fillId="0" borderId="0" xfId="0" applyNumberFormat="1"/>
    <xf numFmtId="0" fontId="9" fillId="0" borderId="2" xfId="14" applyFont="1" applyFill="1" applyBorder="1" applyAlignment="1">
      <alignment horizontal="left" vertical="top"/>
    </xf>
    <xf numFmtId="0" fontId="9" fillId="0" borderId="3" xfId="14" applyFont="1" applyFill="1" applyBorder="1" applyAlignment="1">
      <alignment horizontal="justify" vertical="top"/>
    </xf>
    <xf numFmtId="3" fontId="9" fillId="0" borderId="3" xfId="16" applyNumberFormat="1" applyFont="1" applyFill="1" applyBorder="1" applyAlignment="1"/>
    <xf numFmtId="0" fontId="6" fillId="0" borderId="0" xfId="14" applyFont="1" applyFill="1" applyAlignment="1">
      <alignment horizontal="justify" vertical="top"/>
    </xf>
    <xf numFmtId="3" fontId="6" fillId="0" borderId="0" xfId="16" applyNumberFormat="1" applyFont="1" applyFill="1" applyAlignment="1"/>
    <xf numFmtId="0" fontId="9" fillId="0" borderId="0" xfId="17" applyFont="1" applyFill="1" applyAlignment="1">
      <alignment horizontal="left"/>
    </xf>
    <xf numFmtId="0" fontId="6" fillId="0" borderId="0" xfId="17" applyFont="1" applyFill="1" applyAlignment="1">
      <alignment horizontal="left"/>
    </xf>
    <xf numFmtId="0" fontId="6" fillId="0" borderId="4" xfId="0" applyFont="1" applyBorder="1"/>
    <xf numFmtId="3" fontId="6" fillId="0" borderId="5" xfId="16" applyNumberFormat="1" applyFont="1" applyFill="1" applyBorder="1" applyAlignment="1"/>
    <xf numFmtId="3" fontId="6" fillId="0" borderId="1" xfId="17" applyNumberFormat="1" applyFont="1" applyFill="1" applyBorder="1" applyAlignment="1">
      <alignment horizontal="right"/>
    </xf>
    <xf numFmtId="3" fontId="6" fillId="0" borderId="6" xfId="16" applyNumberFormat="1" applyFont="1" applyFill="1" applyBorder="1" applyAlignment="1"/>
    <xf numFmtId="3" fontId="9" fillId="0" borderId="1" xfId="17" applyNumberFormat="1" applyFont="1" applyFill="1" applyBorder="1" applyAlignment="1">
      <alignment horizontal="right"/>
    </xf>
    <xf numFmtId="0" fontId="9" fillId="0" borderId="0" xfId="14" applyFont="1" applyFill="1" applyAlignment="1">
      <alignment horizontal="justify" vertical="top"/>
    </xf>
    <xf numFmtId="3" fontId="9" fillId="0" borderId="0" xfId="16" applyNumberFormat="1" applyFont="1" applyFill="1" applyAlignment="1"/>
    <xf numFmtId="0" fontId="9" fillId="0" borderId="0" xfId="17" applyFont="1" applyFill="1" applyAlignment="1"/>
    <xf numFmtId="0" fontId="6" fillId="0" borderId="0" xfId="17" applyFont="1" applyFill="1" applyAlignment="1"/>
    <xf numFmtId="0" fontId="6" fillId="0" borderId="1" xfId="0" applyFont="1" applyBorder="1" applyAlignment="1">
      <alignment horizontal="left"/>
    </xf>
    <xf numFmtId="0" fontId="6" fillId="0" borderId="2" xfId="14" applyFont="1" applyFill="1" applyBorder="1" applyAlignment="1">
      <alignment horizontal="left" vertical="top"/>
    </xf>
    <xf numFmtId="0" fontId="6" fillId="0" borderId="0" xfId="14" applyFont="1" applyFill="1" applyAlignment="1">
      <alignment horizontal="left" vertical="top"/>
    </xf>
    <xf numFmtId="0" fontId="9" fillId="0" borderId="2" xfId="14" applyFont="1" applyFill="1" applyBorder="1" applyAlignment="1">
      <alignment vertical="top"/>
    </xf>
    <xf numFmtId="0" fontId="9" fillId="0" borderId="3" xfId="14" applyFont="1" applyFill="1" applyBorder="1" applyAlignment="1">
      <alignment vertical="top"/>
    </xf>
    <xf numFmtId="3" fontId="6" fillId="0" borderId="0" xfId="0" applyNumberFormat="1" applyFont="1"/>
    <xf numFmtId="0" fontId="5" fillId="0" borderId="0" xfId="17" applyFont="1" applyFill="1" applyAlignment="1">
      <alignment horizontal="justify" wrapText="1"/>
    </xf>
    <xf numFmtId="0" fontId="7" fillId="0" borderId="0" xfId="14" applyFont="1" applyFill="1" applyAlignment="1">
      <alignment horizontal="center" wrapText="1"/>
    </xf>
    <xf numFmtId="0" fontId="7" fillId="0" borderId="0" xfId="14" applyFont="1" applyFill="1" applyAlignment="1">
      <alignment horizontal="left" wrapText="1"/>
    </xf>
    <xf numFmtId="0" fontId="7" fillId="0" borderId="0" xfId="17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8" fillId="3" borderId="1" xfId="17" applyFont="1" applyFill="1" applyBorder="1" applyAlignment="1">
      <alignment horizontal="center" vertical="center"/>
    </xf>
    <xf numFmtId="0" fontId="9" fillId="0" borderId="1" xfId="0" applyFont="1" applyFill="1" applyBorder="1" applyAlignment="1">
      <alignment wrapText="1"/>
    </xf>
    <xf numFmtId="0" fontId="9" fillId="0" borderId="1" xfId="14" applyFont="1" applyFill="1" applyBorder="1" applyAlignment="1">
      <alignment horizontal="left" vertical="top" wrapText="1"/>
    </xf>
    <xf numFmtId="0" fontId="9" fillId="0" borderId="1" xfId="14" applyFont="1" applyFill="1" applyBorder="1" applyAlignment="1">
      <alignment vertical="top" wrapText="1"/>
    </xf>
    <xf numFmtId="0" fontId="10" fillId="0" borderId="0" xfId="5" applyFont="1" applyFill="1" applyAlignment="1">
      <alignment vertical="center"/>
    </xf>
    <xf numFmtId="3" fontId="8" fillId="3" borderId="3" xfId="0" applyNumberFormat="1" applyFont="1" applyFill="1" applyBorder="1" applyAlignment="1" applyProtection="1">
      <alignment horizontal="center" vertical="center" wrapText="1"/>
    </xf>
    <xf numFmtId="0" fontId="8" fillId="3" borderId="7" xfId="4" applyFont="1" applyFill="1" applyBorder="1" applyAlignment="1">
      <alignment horizontal="center" vertical="center" wrapText="1"/>
    </xf>
    <xf numFmtId="0" fontId="8" fillId="0" borderId="0" xfId="2" applyFont="1" applyFill="1" applyAlignment="1">
      <alignment vertical="center"/>
    </xf>
    <xf numFmtId="0" fontId="10" fillId="0" borderId="0" xfId="5" applyFont="1" applyFill="1" applyAlignment="1">
      <alignment vertical="center" wrapText="1"/>
    </xf>
    <xf numFmtId="4" fontId="11" fillId="4" borderId="0" xfId="13" applyNumberFormat="1" applyFont="1" applyFill="1" applyAlignment="1">
      <alignment vertical="center"/>
    </xf>
    <xf numFmtId="4" fontId="11" fillId="4" borderId="0" xfId="13" applyNumberFormat="1" applyFont="1" applyFill="1" applyAlignment="1">
      <alignment vertical="center" wrapText="1"/>
    </xf>
    <xf numFmtId="3" fontId="11" fillId="4" borderId="0" xfId="13" applyNumberFormat="1" applyFont="1" applyFill="1" applyAlignment="1">
      <alignment vertical="center"/>
    </xf>
    <xf numFmtId="4" fontId="12" fillId="0" borderId="0" xfId="13" applyNumberFormat="1" applyFont="1" applyFill="1" applyAlignment="1">
      <alignment vertical="center"/>
    </xf>
    <xf numFmtId="4" fontId="12" fillId="0" borderId="0" xfId="13" applyNumberFormat="1" applyFont="1" applyFill="1" applyAlignment="1">
      <alignment vertical="center" wrapText="1"/>
    </xf>
    <xf numFmtId="3" fontId="12" fillId="0" borderId="0" xfId="13" applyNumberFormat="1" applyFont="1" applyFill="1" applyAlignment="1">
      <alignment vertical="center"/>
    </xf>
    <xf numFmtId="4" fontId="13" fillId="0" borderId="0" xfId="13" applyNumberFormat="1" applyFont="1" applyFill="1" applyAlignment="1">
      <alignment vertical="center"/>
    </xf>
    <xf numFmtId="4" fontId="13" fillId="0" borderId="0" xfId="13" applyNumberFormat="1" applyFont="1" applyFill="1" applyAlignment="1">
      <alignment vertical="center" wrapText="1"/>
    </xf>
    <xf numFmtId="3" fontId="13" fillId="0" borderId="0" xfId="13" applyNumberFormat="1" applyFont="1" applyFill="1" applyAlignment="1">
      <alignment vertical="center"/>
    </xf>
    <xf numFmtId="0" fontId="13" fillId="0" borderId="0" xfId="13" applyFont="1" applyFill="1" applyAlignment="1">
      <alignment vertical="center"/>
    </xf>
    <xf numFmtId="4" fontId="10" fillId="0" borderId="0" xfId="13" applyNumberFormat="1" applyFont="1" applyFill="1" applyAlignment="1">
      <alignment vertical="center"/>
    </xf>
    <xf numFmtId="4" fontId="10" fillId="0" borderId="0" xfId="13" applyNumberFormat="1" applyFont="1" applyFill="1" applyAlignment="1">
      <alignment vertical="center" wrapText="1"/>
    </xf>
    <xf numFmtId="3" fontId="10" fillId="0" borderId="0" xfId="13" applyNumberFormat="1" applyFont="1" applyFill="1" applyAlignment="1">
      <alignment vertical="center"/>
    </xf>
    <xf numFmtId="0" fontId="10" fillId="0" borderId="0" xfId="13" applyFont="1" applyFill="1" applyAlignment="1">
      <alignment vertical="center"/>
    </xf>
    <xf numFmtId="3" fontId="10" fillId="0" borderId="0" xfId="5" applyNumberFormat="1" applyFont="1" applyFill="1" applyAlignment="1">
      <alignment vertical="center"/>
    </xf>
    <xf numFmtId="0" fontId="10" fillId="0" borderId="0" xfId="5" applyFont="1" applyFill="1" applyAlignment="1"/>
    <xf numFmtId="0" fontId="5" fillId="0" borderId="7" xfId="2" applyFont="1" applyFill="1" applyBorder="1" applyAlignment="1">
      <alignment horizontal="left" vertical="center" wrapText="1"/>
    </xf>
    <xf numFmtId="0" fontId="8" fillId="3" borderId="3" xfId="4" applyFont="1" applyFill="1" applyBorder="1" applyAlignment="1">
      <alignment horizontal="center" vertical="center"/>
    </xf>
    <xf numFmtId="0" fontId="0" fillId="0" borderId="0" xfId="0" applyAlignment="1"/>
    <xf numFmtId="3" fontId="8" fillId="3" borderId="3" xfId="0" applyNumberFormat="1" applyFont="1" applyFill="1" applyBorder="1" applyAlignment="1" applyProtection="1">
      <alignment horizontal="center" wrapText="1"/>
    </xf>
    <xf numFmtId="3" fontId="8" fillId="3" borderId="6" xfId="0" applyNumberFormat="1" applyFont="1" applyFill="1" applyBorder="1" applyAlignment="1" applyProtection="1">
      <alignment horizontal="center" wrapText="1"/>
    </xf>
    <xf numFmtId="0" fontId="10" fillId="0" borderId="5" xfId="0" applyFont="1" applyFill="1" applyBorder="1" applyAlignment="1" applyProtection="1">
      <alignment vertical="center" wrapText="1"/>
    </xf>
    <xf numFmtId="0" fontId="10" fillId="0" borderId="0" xfId="0" applyFont="1" applyFill="1" applyAlignment="1" applyProtection="1">
      <alignment vertical="center" wrapText="1"/>
    </xf>
    <xf numFmtId="0" fontId="10" fillId="0" borderId="0" xfId="5" applyFont="1" applyFill="1" applyAlignment="1">
      <alignment wrapText="1"/>
    </xf>
    <xf numFmtId="3" fontId="10" fillId="0" borderId="0" xfId="5" applyNumberFormat="1" applyFont="1" applyFill="1" applyAlignment="1"/>
    <xf numFmtId="3" fontId="8" fillId="5" borderId="0" xfId="0" applyNumberFormat="1" applyFont="1" applyFill="1" applyAlignment="1" applyProtection="1">
      <alignment horizontal="right" wrapText="1"/>
    </xf>
    <xf numFmtId="3" fontId="8" fillId="6" borderId="3" xfId="0" applyNumberFormat="1" applyFont="1" applyFill="1" applyBorder="1" applyAlignment="1" applyProtection="1">
      <alignment horizontal="right" vertical="center" wrapText="1"/>
    </xf>
    <xf numFmtId="3" fontId="10" fillId="0" borderId="0" xfId="0" applyNumberFormat="1" applyFont="1" applyFill="1" applyAlignment="1" applyProtection="1">
      <alignment horizontal="right" vertical="center" wrapText="1"/>
    </xf>
    <xf numFmtId="0" fontId="5" fillId="0" borderId="7" xfId="5" applyFont="1" applyFill="1" applyBorder="1" applyAlignment="1">
      <alignment horizontal="left" vertical="center" wrapText="1"/>
    </xf>
    <xf numFmtId="0" fontId="8" fillId="3" borderId="3" xfId="17" applyFont="1" applyFill="1" applyBorder="1" applyAlignment="1">
      <alignment horizontal="center" vertical="center"/>
    </xf>
    <xf numFmtId="0" fontId="8" fillId="0" borderId="3" xfId="17" applyFont="1" applyFill="1" applyBorder="1" applyAlignment="1">
      <alignment horizontal="left" vertical="center" wrapText="1"/>
    </xf>
    <xf numFmtId="0" fontId="8" fillId="6" borderId="3" xfId="0" applyFont="1" applyFill="1" applyBorder="1" applyAlignment="1" applyProtection="1">
      <alignment horizontal="left" vertical="center" wrapText="1"/>
    </xf>
    <xf numFmtId="0" fontId="10" fillId="0" borderId="5" xfId="0" applyFont="1" applyFill="1" applyBorder="1" applyAlignment="1" applyProtection="1">
      <alignment horizontal="left" vertical="center" wrapText="1"/>
    </xf>
    <xf numFmtId="0" fontId="10" fillId="0" borderId="7" xfId="0" applyFont="1" applyFill="1" applyBorder="1" applyAlignment="1" applyProtection="1">
      <alignment horizontal="left" vertical="center" wrapText="1"/>
    </xf>
    <xf numFmtId="0" fontId="10" fillId="0" borderId="0" xfId="0" applyFont="1" applyFill="1" applyAlignment="1" applyProtection="1">
      <alignment horizontal="left" vertical="center" wrapText="1"/>
    </xf>
    <xf numFmtId="0" fontId="10" fillId="0" borderId="3" xfId="0" applyFont="1" applyFill="1" applyBorder="1" applyAlignment="1" applyProtection="1">
      <alignment horizontal="left" vertical="center" wrapText="1"/>
    </xf>
    <xf numFmtId="0" fontId="5" fillId="0" borderId="0" xfId="5" applyFont="1" applyFill="1" applyAlignment="1"/>
    <xf numFmtId="3" fontId="5" fillId="0" borderId="0" xfId="5" applyNumberFormat="1" applyFont="1" applyFill="1" applyAlignment="1"/>
    <xf numFmtId="0" fontId="5" fillId="0" borderId="0" xfId="8" applyFont="1" applyFill="1" applyAlignment="1">
      <alignment vertical="top" wrapText="1"/>
    </xf>
    <xf numFmtId="0" fontId="8" fillId="3" borderId="0" xfId="12" applyFont="1" applyFill="1" applyAlignment="1">
      <alignment horizontal="left" vertical="center" wrapText="1"/>
    </xf>
    <xf numFmtId="0" fontId="8" fillId="3" borderId="0" xfId="12" applyFont="1" applyFill="1" applyAlignment="1">
      <alignment horizontal="center" vertical="center" wrapText="1"/>
    </xf>
    <xf numFmtId="3" fontId="11" fillId="7" borderId="0" xfId="0" applyNumberFormat="1" applyFont="1" applyFill="1" applyAlignment="1" applyProtection="1">
      <alignment horizontal="right" vertical="center" wrapText="1"/>
    </xf>
    <xf numFmtId="0" fontId="13" fillId="0" borderId="0" xfId="0" applyFont="1"/>
    <xf numFmtId="3" fontId="14" fillId="4" borderId="0" xfId="0" applyNumberFormat="1" applyFont="1" applyFill="1" applyAlignment="1" applyProtection="1">
      <alignment horizontal="right" vertical="center" wrapText="1"/>
    </xf>
    <xf numFmtId="0" fontId="10" fillId="0" borderId="0" xfId="0" applyFont="1"/>
    <xf numFmtId="3" fontId="14" fillId="8" borderId="0" xfId="0" applyNumberFormat="1" applyFont="1" applyFill="1" applyAlignment="1" applyProtection="1">
      <alignment horizontal="right" vertical="center" wrapText="1"/>
    </xf>
    <xf numFmtId="3" fontId="10" fillId="9" borderId="0" xfId="0" applyNumberFormat="1" applyFont="1" applyFill="1" applyAlignment="1" applyProtection="1">
      <alignment horizontal="right" vertical="center" wrapText="1"/>
    </xf>
    <xf numFmtId="3" fontId="10" fillId="10" borderId="0" xfId="0" applyNumberFormat="1" applyFont="1" applyFill="1" applyAlignment="1" applyProtection="1">
      <alignment horizontal="right" vertical="center" wrapText="1"/>
    </xf>
    <xf numFmtId="3" fontId="10" fillId="11" borderId="0" xfId="0" applyNumberFormat="1" applyFont="1" applyFill="1" applyAlignment="1" applyProtection="1">
      <alignment horizontal="right" vertical="center" wrapText="1"/>
    </xf>
    <xf numFmtId="0" fontId="8" fillId="5" borderId="0" xfId="0" applyFont="1" applyFill="1" applyAlignment="1" applyProtection="1">
      <alignment horizontal="left" vertical="top" wrapText="1"/>
    </xf>
    <xf numFmtId="3" fontId="8" fillId="5" borderId="0" xfId="0" applyNumberFormat="1" applyFont="1" applyFill="1" applyAlignment="1" applyProtection="1">
      <alignment horizontal="right" vertical="top" wrapText="1"/>
    </xf>
    <xf numFmtId="0" fontId="10" fillId="5" borderId="0" xfId="0" applyFont="1" applyFill="1" applyAlignment="1" applyProtection="1">
      <alignment horizontal="left" vertical="top" wrapText="1"/>
    </xf>
    <xf numFmtId="3" fontId="10" fillId="5" borderId="0" xfId="0" applyNumberFormat="1" applyFont="1" applyFill="1" applyAlignment="1" applyProtection="1">
      <alignment horizontal="right" vertical="top" wrapText="1"/>
    </xf>
    <xf numFmtId="3" fontId="14" fillId="12" borderId="0" xfId="0" applyNumberFormat="1" applyFont="1" applyFill="1" applyAlignment="1" applyProtection="1">
      <alignment horizontal="right" vertical="center" wrapText="1"/>
    </xf>
    <xf numFmtId="3" fontId="10" fillId="0" borderId="0" xfId="0" applyNumberFormat="1" applyFont="1"/>
    <xf numFmtId="0" fontId="7" fillId="0" borderId="0" xfId="14" applyFont="1" applyFill="1" applyAlignment="1">
      <alignment horizontal="left" vertical="center"/>
    </xf>
    <xf numFmtId="0" fontId="7" fillId="0" borderId="0" xfId="14" applyFont="1" applyFill="1" applyAlignment="1">
      <alignment horizontal="center"/>
    </xf>
    <xf numFmtId="0" fontId="5" fillId="0" borderId="0" xfId="16" applyFont="1" applyFill="1" applyAlignment="1">
      <alignment horizontal="left" wrapText="1"/>
    </xf>
    <xf numFmtId="0" fontId="8" fillId="3" borderId="0" xfId="12" applyFont="1" applyFill="1" applyAlignment="1">
      <alignment horizontal="left" vertical="center" wrapText="1"/>
    </xf>
    <xf numFmtId="0" fontId="11" fillId="7" borderId="0" xfId="0" applyFont="1" applyFill="1" applyAlignment="1" applyProtection="1">
      <alignment horizontal="left" vertical="center" wrapText="1"/>
    </xf>
    <xf numFmtId="0" fontId="14" fillId="4" borderId="0" xfId="0" applyFont="1" applyFill="1" applyAlignment="1" applyProtection="1">
      <alignment horizontal="left" vertical="center" wrapText="1"/>
    </xf>
    <xf numFmtId="0" fontId="14" fillId="8" borderId="0" xfId="0" applyFont="1" applyFill="1" applyAlignment="1" applyProtection="1">
      <alignment horizontal="left" vertical="center" wrapText="1"/>
    </xf>
    <xf numFmtId="0" fontId="10" fillId="9" borderId="0" xfId="0" applyFont="1" applyFill="1" applyAlignment="1" applyProtection="1">
      <alignment horizontal="left" vertical="center" wrapText="1"/>
    </xf>
    <xf numFmtId="0" fontId="10" fillId="10" borderId="0" xfId="0" applyFont="1" applyFill="1" applyAlignment="1" applyProtection="1">
      <alignment horizontal="left" vertical="center" wrapText="1"/>
    </xf>
    <xf numFmtId="0" fontId="10" fillId="11" borderId="0" xfId="0" applyFont="1" applyFill="1" applyAlignment="1" applyProtection="1">
      <alignment horizontal="left" vertical="center" wrapText="1"/>
    </xf>
    <xf numFmtId="0" fontId="8" fillId="5" borderId="0" xfId="0" applyFont="1" applyFill="1" applyAlignment="1" applyProtection="1">
      <alignment horizontal="left" vertical="top" wrapText="1"/>
    </xf>
    <xf numFmtId="0" fontId="10" fillId="5" borderId="0" xfId="0" applyFont="1" applyFill="1" applyAlignment="1" applyProtection="1">
      <alignment horizontal="left" vertical="top" wrapText="1"/>
    </xf>
    <xf numFmtId="0" fontId="15" fillId="4" borderId="0" xfId="0" applyFont="1" applyFill="1" applyAlignment="1" applyProtection="1">
      <alignment horizontal="left" vertical="center" wrapText="1"/>
    </xf>
    <xf numFmtId="0" fontId="15" fillId="8" borderId="0" xfId="0" applyFont="1" applyFill="1" applyAlignment="1" applyProtection="1">
      <alignment horizontal="left" vertical="center" wrapText="1"/>
    </xf>
    <xf numFmtId="0" fontId="14" fillId="12" borderId="0" xfId="0" applyFont="1" applyFill="1" applyAlignment="1" applyProtection="1">
      <alignment horizontal="left" vertical="center" wrapText="1"/>
    </xf>
    <xf numFmtId="0" fontId="10" fillId="0" borderId="0" xfId="11" applyFont="1" applyFill="1" applyAlignment="1"/>
    <xf numFmtId="0" fontId="10" fillId="0" borderId="0" xfId="11" applyFont="1" applyFill="1" applyAlignment="1">
      <alignment horizontal="center"/>
    </xf>
    <xf numFmtId="0" fontId="6" fillId="0" borderId="0" xfId="11" applyFont="1" applyFill="1" applyAlignment="1"/>
    <xf numFmtId="0" fontId="8" fillId="3" borderId="1" xfId="9" applyFont="1" applyFill="1" applyBorder="1" applyAlignment="1">
      <alignment horizontal="center" vertical="center" wrapText="1"/>
    </xf>
    <xf numFmtId="0" fontId="3" fillId="0" borderId="0" xfId="7" applyFont="1" applyFill="1" applyAlignment="1"/>
    <xf numFmtId="0" fontId="16" fillId="0" borderId="1" xfId="9" applyFont="1" applyFill="1" applyBorder="1" applyAlignment="1">
      <alignment horizontal="center" vertical="center" textRotation="90" wrapText="1"/>
    </xf>
    <xf numFmtId="0" fontId="10" fillId="0" borderId="1" xfId="9" applyFont="1" applyFill="1" applyBorder="1" applyAlignment="1">
      <alignment horizontal="center" vertical="center" wrapText="1"/>
    </xf>
    <xf numFmtId="3" fontId="10" fillId="0" borderId="1" xfId="9" applyNumberFormat="1" applyFont="1" applyFill="1" applyBorder="1" applyAlignment="1">
      <alignment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/>
    </xf>
    <xf numFmtId="0" fontId="16" fillId="0" borderId="1" xfId="11" applyFont="1" applyFill="1" applyBorder="1" applyAlignment="1">
      <alignment horizontal="center" vertical="center" textRotation="90" wrapText="1"/>
    </xf>
    <xf numFmtId="0" fontId="13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9" fontId="10" fillId="0" borderId="1" xfId="6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/>
    </xf>
    <xf numFmtId="49" fontId="10" fillId="0" borderId="1" xfId="6" applyNumberFormat="1" applyFont="1" applyFill="1" applyBorder="1" applyAlignment="1">
      <alignment horizontal="center" vertical="center" wrapText="1"/>
    </xf>
    <xf numFmtId="49" fontId="10" fillId="0" borderId="1" xfId="6" applyNumberFormat="1" applyFont="1" applyFill="1" applyBorder="1" applyAlignment="1">
      <alignment horizontal="center" vertical="center"/>
    </xf>
    <xf numFmtId="0" fontId="3" fillId="0" borderId="0" xfId="7" applyFont="1" applyFill="1" applyAlignment="1">
      <alignment vertical="center"/>
    </xf>
    <xf numFmtId="0" fontId="16" fillId="0" borderId="4" xfId="11" applyFont="1" applyFill="1" applyBorder="1" applyAlignment="1">
      <alignment horizontal="center" vertical="center" textRotation="90" wrapText="1"/>
    </xf>
    <xf numFmtId="0" fontId="16" fillId="0" borderId="4" xfId="9" applyFont="1" applyFill="1" applyBorder="1" applyAlignment="1">
      <alignment horizontal="center" vertical="center" textRotation="90" wrapText="1"/>
    </xf>
    <xf numFmtId="0" fontId="13" fillId="0" borderId="4" xfId="11" applyFont="1" applyFill="1" applyBorder="1" applyAlignment="1">
      <alignment horizontal="center" vertical="center" wrapText="1"/>
    </xf>
    <xf numFmtId="0" fontId="10" fillId="0" borderId="4" xfId="9" applyFont="1" applyFill="1" applyBorder="1" applyAlignment="1">
      <alignment horizontal="center" vertical="center" wrapText="1"/>
    </xf>
    <xf numFmtId="3" fontId="10" fillId="0" borderId="4" xfId="9" applyNumberFormat="1" applyFont="1" applyFill="1" applyBorder="1" applyAlignment="1">
      <alignment horizontal="right" vertical="center" wrapText="1"/>
    </xf>
    <xf numFmtId="0" fontId="10" fillId="0" borderId="4" xfId="6" applyFont="1" applyFill="1" applyBorder="1" applyAlignment="1">
      <alignment horizontal="center" vertical="center" wrapText="1"/>
    </xf>
    <xf numFmtId="9" fontId="10" fillId="0" borderId="4" xfId="6" applyNumberFormat="1" applyFont="1" applyFill="1" applyBorder="1" applyAlignment="1">
      <alignment horizontal="center" vertical="center" wrapText="1"/>
    </xf>
    <xf numFmtId="9" fontId="10" fillId="0" borderId="1" xfId="6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wrapText="1"/>
    </xf>
    <xf numFmtId="164" fontId="10" fillId="0" borderId="1" xfId="11" applyNumberFormat="1" applyFont="1" applyFill="1" applyBorder="1" applyAlignment="1">
      <alignment horizontal="right" vertical="center" wrapText="1" readingOrder="1"/>
    </xf>
    <xf numFmtId="9" fontId="10" fillId="0" borderId="1" xfId="11" applyNumberFormat="1" applyFont="1" applyFill="1" applyBorder="1" applyAlignment="1">
      <alignment horizontal="center" vertical="center" wrapText="1"/>
    </xf>
    <xf numFmtId="164" fontId="10" fillId="0" borderId="1" xfId="9" applyNumberFormat="1" applyFont="1" applyFill="1" applyBorder="1" applyAlignment="1">
      <alignment vertical="center" wrapText="1"/>
    </xf>
    <xf numFmtId="0" fontId="16" fillId="0" borderId="8" xfId="9" applyFont="1" applyFill="1" applyBorder="1" applyAlignment="1">
      <alignment horizontal="center" vertical="center" textRotation="90" wrapText="1"/>
    </xf>
    <xf numFmtId="0" fontId="10" fillId="0" borderId="8" xfId="9" applyFont="1" applyFill="1" applyBorder="1" applyAlignment="1">
      <alignment horizontal="center" vertical="center" wrapText="1"/>
    </xf>
    <xf numFmtId="0" fontId="3" fillId="0" borderId="1" xfId="7" applyFont="1" applyFill="1" applyBorder="1" applyAlignment="1">
      <alignment horizontal="center" vertical="center"/>
    </xf>
    <xf numFmtId="3" fontId="10" fillId="0" borderId="1" xfId="11" applyNumberFormat="1" applyFont="1" applyFill="1" applyBorder="1" applyAlignment="1">
      <alignment horizontal="center" vertical="center"/>
    </xf>
    <xf numFmtId="3" fontId="10" fillId="0" borderId="1" xfId="11" applyNumberFormat="1" applyFont="1" applyFill="1" applyBorder="1" applyAlignment="1">
      <alignment horizontal="right" vertical="center"/>
    </xf>
    <xf numFmtId="0" fontId="17" fillId="0" borderId="0" xfId="7" applyFont="1" applyFill="1" applyAlignment="1"/>
    <xf numFmtId="165" fontId="10" fillId="0" borderId="1" xfId="11" applyNumberFormat="1" applyFont="1" applyFill="1" applyBorder="1" applyAlignment="1">
      <alignment horizontal="center" vertical="center"/>
    </xf>
    <xf numFmtId="0" fontId="10" fillId="0" borderId="1" xfId="7" applyFont="1" applyFill="1" applyBorder="1" applyAlignment="1">
      <alignment horizontal="center" vertical="center" wrapText="1"/>
    </xf>
    <xf numFmtId="3" fontId="10" fillId="0" borderId="0" xfId="11" applyNumberFormat="1" applyFont="1" applyFill="1" applyAlignment="1">
      <alignment horizontal="right" vertical="center"/>
    </xf>
    <xf numFmtId="0" fontId="7" fillId="0" borderId="0" xfId="15" applyFont="1" applyFill="1" applyAlignment="1">
      <alignment horizontal="center"/>
    </xf>
    <xf numFmtId="0" fontId="12" fillId="3" borderId="1" xfId="9" applyFont="1" applyFill="1" applyBorder="1" applyAlignment="1">
      <alignment horizontal="center" vertical="center" wrapText="1"/>
    </xf>
    <xf numFmtId="0" fontId="8" fillId="3" borderId="1" xfId="9" applyFont="1" applyFill="1" applyBorder="1" applyAlignment="1">
      <alignment horizontal="center" vertical="center" wrapText="1"/>
    </xf>
    <xf numFmtId="0" fontId="16" fillId="0" borderId="1" xfId="11" applyFont="1" applyFill="1" applyBorder="1" applyAlignment="1">
      <alignment horizontal="center" vertical="center" textRotation="90" wrapText="1"/>
    </xf>
    <xf numFmtId="0" fontId="16" fillId="0" borderId="1" xfId="9" applyFont="1" applyFill="1" applyBorder="1" applyAlignment="1">
      <alignment horizontal="center" vertical="center" textRotation="90" wrapText="1"/>
    </xf>
    <xf numFmtId="0" fontId="10" fillId="0" borderId="1" xfId="9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9" fontId="10" fillId="0" borderId="1" xfId="6" applyNumberFormat="1" applyFont="1" applyFill="1" applyBorder="1" applyAlignment="1">
      <alignment horizontal="center" vertical="center" wrapText="1"/>
    </xf>
    <xf numFmtId="3" fontId="10" fillId="0" borderId="1" xfId="11" applyNumberFormat="1" applyFont="1" applyFill="1" applyBorder="1" applyAlignment="1">
      <alignment horizontal="center" vertical="center"/>
    </xf>
    <xf numFmtId="0" fontId="7" fillId="0" borderId="0" xfId="15" applyFont="1" applyFill="1" applyAlignment="1">
      <alignment horizontal="left" wrapText="1"/>
    </xf>
    <xf numFmtId="0" fontId="7" fillId="0" borderId="0" xfId="15" applyFont="1" applyFill="1" applyAlignment="1">
      <alignment wrapText="1"/>
    </xf>
    <xf numFmtId="2" fontId="7" fillId="0" borderId="0" xfId="15" applyNumberFormat="1" applyFont="1" applyFill="1" applyAlignment="1">
      <alignment wrapText="1"/>
    </xf>
    <xf numFmtId="3" fontId="7" fillId="0" borderId="0" xfId="15" applyNumberFormat="1" applyFont="1" applyFill="1" applyAlignment="1">
      <alignment horizontal="center" wrapText="1"/>
    </xf>
    <xf numFmtId="3" fontId="7" fillId="0" borderId="0" xfId="15" applyNumberFormat="1" applyFont="1" applyFill="1" applyAlignment="1">
      <alignment wrapText="1"/>
    </xf>
    <xf numFmtId="0" fontId="7" fillId="0" borderId="0" xfId="15" applyFont="1" applyFill="1" applyAlignment="1">
      <alignment horizontal="center" wrapText="1"/>
    </xf>
    <xf numFmtId="0" fontId="10" fillId="0" borderId="0" xfId="15" applyFont="1" applyFill="1" applyAlignment="1">
      <alignment horizontal="left"/>
    </xf>
    <xf numFmtId="0" fontId="0" fillId="0" borderId="0" xfId="0" applyFont="1" applyFill="1" applyAlignment="1"/>
    <xf numFmtId="3" fontId="5" fillId="0" borderId="0" xfId="15" applyNumberFormat="1" applyFont="1" applyFill="1" applyAlignment="1">
      <alignment horizontal="center"/>
    </xf>
    <xf numFmtId="0" fontId="5" fillId="0" borderId="0" xfId="15" applyFont="1" applyFill="1" applyAlignment="1"/>
    <xf numFmtId="0" fontId="0" fillId="0" borderId="0" xfId="0" applyFont="1" applyFill="1"/>
    <xf numFmtId="0" fontId="5" fillId="0" borderId="0" xfId="11" applyFont="1" applyFill="1" applyAlignment="1"/>
    <xf numFmtId="0" fontId="5" fillId="0" borderId="0" xfId="11" applyFont="1" applyFill="1" applyAlignment="1">
      <alignment horizontal="center"/>
    </xf>
    <xf numFmtId="3" fontId="7" fillId="0" borderId="0" xfId="15" applyNumberFormat="1" applyFont="1" applyFill="1" applyAlignment="1">
      <alignment horizontal="center"/>
    </xf>
    <xf numFmtId="0" fontId="7" fillId="0" borderId="0" xfId="11" applyFont="1" applyFill="1" applyAlignment="1">
      <alignment horizontal="center"/>
    </xf>
    <xf numFmtId="0" fontId="7" fillId="0" borderId="0" xfId="15" applyFont="1" applyFill="1" applyAlignment="1">
      <alignment horizontal="left" wrapText="1"/>
    </xf>
    <xf numFmtId="0" fontId="5" fillId="0" borderId="0" xfId="15" applyFont="1" applyFill="1" applyAlignment="1">
      <alignment horizontal="justify" wrapText="1"/>
    </xf>
  </cellXfs>
  <cellStyles count="18">
    <cellStyle name="Loše" xfId="1" builtinId="27" customBuiltin="1"/>
    <cellStyle name="Normal 2" xfId="3"/>
    <cellStyle name="Normal 3" xfId="4"/>
    <cellStyle name="Normal_1_ akt proračuna 2012" xfId="2"/>
    <cellStyle name="Normalno" xfId="0" builtinId="0" customBuiltin="1"/>
    <cellStyle name="Normalno 2" xfId="5"/>
    <cellStyle name="Normalno 2 2" xfId="6"/>
    <cellStyle name="Normalno 3" xfId="7"/>
    <cellStyle name="Normalno 4" xfId="8"/>
    <cellStyle name="Normalno 4 2" xfId="9"/>
    <cellStyle name="Normalno 5" xfId="10"/>
    <cellStyle name="Normalno 6" xfId="11"/>
    <cellStyle name="Normalno 7" xfId="12"/>
    <cellStyle name="Normalno 8" xfId="13"/>
    <cellStyle name="Obično 4 2" xfId="15"/>
    <cellStyle name="Obično_1Prihodi-rashodi2004 2" xfId="14"/>
    <cellStyle name="Obično_Knjiga1 2" xfId="16"/>
    <cellStyle name="Obično_obračun 2009 prva strana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workbookViewId="0">
      <selection sqref="A1:G1"/>
    </sheetView>
  </sheetViews>
  <sheetFormatPr defaultRowHeight="15"/>
  <cols>
    <col min="1" max="1" width="4" style="1" customWidth="1"/>
    <col min="2" max="3" width="9.140625" style="1" customWidth="1"/>
    <col min="4" max="4" width="46.5703125" style="1" customWidth="1"/>
    <col min="5" max="5" width="15.5703125" style="1" customWidth="1"/>
    <col min="6" max="6" width="15.28515625" style="1" customWidth="1"/>
    <col min="7" max="7" width="14.85546875" style="1" customWidth="1"/>
    <col min="8" max="8" width="9.140625" style="1" customWidth="1"/>
    <col min="9" max="9" width="12.28515625" style="1" customWidth="1"/>
    <col min="10" max="10" width="13.42578125" style="1" customWidth="1"/>
    <col min="11" max="11" width="12.5703125" style="1" customWidth="1"/>
    <col min="12" max="12" width="13" style="1" customWidth="1"/>
    <col min="13" max="13" width="9.140625" style="1" customWidth="1"/>
    <col min="14" max="16384" width="9.140625" style="1"/>
  </cols>
  <sheetData>
    <row r="1" spans="1:12" customFormat="1" ht="66.75" customHeight="1">
      <c r="A1" s="36" t="s">
        <v>0</v>
      </c>
      <c r="B1" s="36"/>
      <c r="C1" s="36"/>
      <c r="D1" s="36"/>
      <c r="E1" s="36"/>
      <c r="F1" s="36"/>
      <c r="G1" s="36"/>
      <c r="H1" s="1"/>
      <c r="I1" s="1"/>
      <c r="J1" s="1"/>
      <c r="K1" s="1"/>
      <c r="L1" s="1"/>
    </row>
    <row r="2" spans="1:12" customFormat="1" ht="15.75">
      <c r="A2" s="2"/>
      <c r="B2" s="2"/>
      <c r="C2" s="2"/>
      <c r="D2" s="2"/>
      <c r="E2" s="2"/>
      <c r="F2" s="2"/>
      <c r="G2" s="2"/>
      <c r="H2" s="1"/>
      <c r="I2" s="1"/>
      <c r="J2" s="1"/>
      <c r="K2" s="1"/>
      <c r="L2" s="1"/>
    </row>
    <row r="3" spans="1:12" customFormat="1" ht="32.25" customHeight="1">
      <c r="A3" s="37" t="s">
        <v>1</v>
      </c>
      <c r="B3" s="37"/>
      <c r="C3" s="37"/>
      <c r="D3" s="37"/>
      <c r="E3" s="37"/>
      <c r="F3" s="37"/>
      <c r="G3" s="37"/>
      <c r="H3" s="1"/>
      <c r="I3" s="1"/>
      <c r="J3" s="1"/>
      <c r="K3" s="1"/>
      <c r="L3" s="1"/>
    </row>
    <row r="4" spans="1:12" customFormat="1" ht="15.75">
      <c r="A4" s="2"/>
      <c r="B4" s="2"/>
      <c r="C4" s="2"/>
      <c r="D4" s="2"/>
      <c r="E4" s="2"/>
      <c r="F4" s="2"/>
      <c r="G4" s="2"/>
      <c r="H4" s="1"/>
      <c r="I4" s="1"/>
      <c r="J4" s="1"/>
      <c r="K4" s="1"/>
      <c r="L4" s="1"/>
    </row>
    <row r="5" spans="1:12" customFormat="1" ht="15.75">
      <c r="A5" s="3"/>
      <c r="B5" s="3"/>
      <c r="C5" s="3"/>
      <c r="D5" s="3"/>
      <c r="E5" s="3"/>
      <c r="F5" s="3"/>
      <c r="G5" s="3"/>
      <c r="H5" s="1"/>
      <c r="I5" s="1"/>
      <c r="J5" s="1"/>
      <c r="K5" s="1"/>
      <c r="L5" s="1"/>
    </row>
    <row r="6" spans="1:12" customFormat="1" ht="15.75">
      <c r="A6" s="38" t="s">
        <v>2</v>
      </c>
      <c r="B6" s="38"/>
      <c r="C6" s="38"/>
      <c r="D6" s="38"/>
      <c r="E6" s="3"/>
      <c r="F6" s="3"/>
      <c r="G6" s="3"/>
      <c r="H6" s="1"/>
      <c r="I6" s="1"/>
      <c r="J6" s="1"/>
      <c r="K6" s="1"/>
      <c r="L6" s="1"/>
    </row>
    <row r="7" spans="1:12" customFormat="1" ht="15.75">
      <c r="A7" s="3"/>
      <c r="B7" s="3"/>
      <c r="C7" s="3"/>
      <c r="D7" s="3"/>
      <c r="E7" s="3"/>
      <c r="F7" s="3"/>
      <c r="G7" s="3"/>
      <c r="H7" s="1"/>
      <c r="I7" s="1"/>
      <c r="J7" s="1"/>
      <c r="K7" s="1"/>
      <c r="L7" s="1"/>
    </row>
    <row r="8" spans="1:12" customFormat="1" ht="15.75">
      <c r="A8" s="39" t="s">
        <v>3</v>
      </c>
      <c r="B8" s="39"/>
      <c r="C8" s="39"/>
      <c r="D8" s="39"/>
      <c r="E8" s="39"/>
      <c r="F8" s="39"/>
      <c r="G8" s="39"/>
      <c r="H8" s="1"/>
      <c r="I8" s="1"/>
      <c r="J8" s="1"/>
      <c r="K8" s="1"/>
      <c r="L8" s="1"/>
    </row>
    <row r="9" spans="1:12" customFormat="1" ht="15.75">
      <c r="A9" s="40" t="s">
        <v>4</v>
      </c>
      <c r="B9" s="40"/>
      <c r="C9" s="40"/>
      <c r="D9" s="40"/>
      <c r="E9" s="40"/>
      <c r="F9" s="40"/>
      <c r="G9" s="40"/>
      <c r="H9" s="1"/>
      <c r="I9" s="1"/>
      <c r="J9" s="1"/>
      <c r="K9" s="1"/>
      <c r="L9" s="1"/>
    </row>
    <row r="10" spans="1:12" customForma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customFormat="1" ht="15.75">
      <c r="A11" s="4" t="s">
        <v>5</v>
      </c>
      <c r="B11" s="5"/>
      <c r="C11" s="5"/>
      <c r="D11" s="5"/>
      <c r="E11" s="5"/>
      <c r="F11" s="1"/>
      <c r="G11" s="1"/>
      <c r="H11" s="1"/>
      <c r="I11" s="1"/>
      <c r="J11" s="1"/>
      <c r="K11" s="1"/>
      <c r="L11" s="1"/>
    </row>
    <row r="12" spans="1:12" customFormat="1" ht="26.25">
      <c r="A12" s="41" t="s">
        <v>6</v>
      </c>
      <c r="B12" s="41"/>
      <c r="C12" s="41"/>
      <c r="D12" s="41"/>
      <c r="E12" s="6" t="s">
        <v>7</v>
      </c>
      <c r="F12" s="6" t="s">
        <v>8</v>
      </c>
      <c r="G12" s="6" t="s">
        <v>9</v>
      </c>
      <c r="H12" s="1"/>
      <c r="I12" s="1"/>
      <c r="J12" s="1"/>
      <c r="K12" s="1"/>
      <c r="L12" s="1"/>
    </row>
    <row r="13" spans="1:12" customFormat="1">
      <c r="A13" s="7" t="s">
        <v>10</v>
      </c>
      <c r="B13" s="8"/>
      <c r="C13" s="8"/>
      <c r="D13" s="8"/>
      <c r="E13" s="9">
        <f>E14+E15</f>
        <v>229928035</v>
      </c>
      <c r="F13" s="9">
        <f>F14+F15</f>
        <v>217308728</v>
      </c>
      <c r="G13" s="9">
        <f>G14+G15</f>
        <v>216914061</v>
      </c>
      <c r="H13" s="1"/>
      <c r="I13" s="1"/>
      <c r="J13" s="1"/>
      <c r="K13" s="1"/>
      <c r="L13" s="1"/>
    </row>
    <row r="14" spans="1:12" customFormat="1">
      <c r="A14" s="10" t="s">
        <v>11</v>
      </c>
      <c r="B14" s="10" t="s">
        <v>12</v>
      </c>
      <c r="C14" s="11"/>
      <c r="D14" s="11"/>
      <c r="E14" s="12">
        <v>219241235</v>
      </c>
      <c r="F14" s="12">
        <v>214381928</v>
      </c>
      <c r="G14" s="12">
        <v>213997261</v>
      </c>
      <c r="H14" s="1"/>
      <c r="I14" s="13"/>
      <c r="J14" s="13"/>
      <c r="K14" s="13"/>
      <c r="L14" s="13"/>
    </row>
    <row r="15" spans="1:12" customFormat="1">
      <c r="A15" s="10" t="s">
        <v>13</v>
      </c>
      <c r="B15" s="10" t="s">
        <v>14</v>
      </c>
      <c r="C15" s="11"/>
      <c r="D15" s="11"/>
      <c r="E15" s="12">
        <v>10686800</v>
      </c>
      <c r="F15" s="12">
        <v>2926800</v>
      </c>
      <c r="G15" s="12">
        <v>2916800</v>
      </c>
      <c r="H15" s="1"/>
      <c r="I15" s="13"/>
      <c r="J15" s="13"/>
      <c r="K15" s="13"/>
      <c r="L15" s="13"/>
    </row>
    <row r="16" spans="1:12" customFormat="1">
      <c r="A16" s="14" t="s">
        <v>15</v>
      </c>
      <c r="B16" s="15"/>
      <c r="C16" s="16"/>
      <c r="D16" s="16"/>
      <c r="E16" s="9">
        <f>E17+E18</f>
        <v>223918905</v>
      </c>
      <c r="F16" s="9">
        <f>F17+F18</f>
        <v>218224628</v>
      </c>
      <c r="G16" s="9">
        <f>G17+G18</f>
        <v>211748961</v>
      </c>
      <c r="H16" s="1"/>
      <c r="I16" s="1"/>
      <c r="J16" s="1"/>
      <c r="K16" s="1"/>
      <c r="L16" s="1"/>
    </row>
    <row r="17" spans="1:12" customFormat="1">
      <c r="A17" s="10" t="s">
        <v>16</v>
      </c>
      <c r="B17" s="10" t="s">
        <v>17</v>
      </c>
      <c r="C17" s="11"/>
      <c r="D17" s="11"/>
      <c r="E17" s="12">
        <v>184139739</v>
      </c>
      <c r="F17" s="12">
        <v>181597175</v>
      </c>
      <c r="G17" s="12">
        <v>181974878</v>
      </c>
      <c r="H17" s="1"/>
      <c r="I17" s="1"/>
      <c r="J17" s="1"/>
      <c r="K17" s="1"/>
      <c r="L17" s="1"/>
    </row>
    <row r="18" spans="1:12" customFormat="1">
      <c r="A18" s="10" t="s">
        <v>18</v>
      </c>
      <c r="B18" s="10" t="s">
        <v>19</v>
      </c>
      <c r="C18" s="11"/>
      <c r="D18" s="11"/>
      <c r="E18" s="12">
        <v>39779166</v>
      </c>
      <c r="F18" s="12">
        <v>36627453</v>
      </c>
      <c r="G18" s="12">
        <v>29774083</v>
      </c>
      <c r="H18" s="1"/>
      <c r="I18" s="1"/>
      <c r="J18" s="1"/>
      <c r="K18" s="1"/>
      <c r="L18" s="1"/>
    </row>
    <row r="19" spans="1:12" customFormat="1">
      <c r="A19" s="42" t="s">
        <v>20</v>
      </c>
      <c r="B19" s="42"/>
      <c r="C19" s="42"/>
      <c r="D19" s="42"/>
      <c r="E19" s="9">
        <f>E13-E16</f>
        <v>6009130</v>
      </c>
      <c r="F19" s="9">
        <f>F13-F16</f>
        <v>-915900</v>
      </c>
      <c r="G19" s="9">
        <f>G13-G16</f>
        <v>5165100</v>
      </c>
      <c r="H19" s="1"/>
      <c r="I19" s="1"/>
      <c r="J19" s="1"/>
      <c r="K19" s="1"/>
      <c r="L19" s="1"/>
    </row>
    <row r="20" spans="1:12" customFormat="1">
      <c r="A20" s="17"/>
      <c r="B20" s="17"/>
      <c r="C20" s="18"/>
      <c r="D20" s="18"/>
      <c r="E20" s="18"/>
      <c r="F20" s="1"/>
      <c r="G20" s="1"/>
      <c r="H20" s="1"/>
      <c r="I20" s="1"/>
      <c r="J20" s="1"/>
      <c r="K20" s="1"/>
      <c r="L20" s="1"/>
    </row>
    <row r="21" spans="1:12" customFormat="1">
      <c r="A21" s="19" t="s">
        <v>21</v>
      </c>
      <c r="B21" s="20"/>
      <c r="C21" s="20"/>
      <c r="D21" s="20"/>
      <c r="E21" s="20"/>
      <c r="F21" s="1"/>
      <c r="G21" s="1"/>
      <c r="H21" s="1"/>
      <c r="I21" s="1"/>
      <c r="J21" s="1"/>
      <c r="K21" s="1"/>
      <c r="L21" s="1"/>
    </row>
    <row r="22" spans="1:12" customFormat="1" ht="26.25">
      <c r="A22" s="41" t="s">
        <v>6</v>
      </c>
      <c r="B22" s="41"/>
      <c r="C22" s="41"/>
      <c r="D22" s="41"/>
      <c r="E22" s="6" t="s">
        <v>7</v>
      </c>
      <c r="F22" s="6" t="s">
        <v>8</v>
      </c>
      <c r="G22" s="6" t="s">
        <v>9</v>
      </c>
      <c r="H22" s="1"/>
      <c r="I22" s="1"/>
      <c r="J22" s="1"/>
      <c r="K22" s="1"/>
      <c r="L22" s="1"/>
    </row>
    <row r="23" spans="1:12" customFormat="1">
      <c r="A23" s="10" t="s">
        <v>22</v>
      </c>
      <c r="B23" s="21" t="s">
        <v>23</v>
      </c>
      <c r="C23" s="22"/>
      <c r="D23" s="22"/>
      <c r="E23" s="23">
        <v>6215000</v>
      </c>
      <c r="F23" s="23">
        <v>6715000</v>
      </c>
      <c r="G23" s="23">
        <v>2715000</v>
      </c>
      <c r="H23" s="1"/>
      <c r="I23" s="1"/>
      <c r="J23" s="1"/>
      <c r="K23" s="1"/>
      <c r="L23" s="1"/>
    </row>
    <row r="24" spans="1:12" customFormat="1">
      <c r="A24" s="10" t="s">
        <v>24</v>
      </c>
      <c r="B24" s="10" t="s">
        <v>25</v>
      </c>
      <c r="C24" s="11"/>
      <c r="D24" s="24"/>
      <c r="E24" s="23">
        <v>5721100</v>
      </c>
      <c r="F24" s="23">
        <v>5799100</v>
      </c>
      <c r="G24" s="23">
        <v>7880100</v>
      </c>
      <c r="H24" s="1"/>
      <c r="I24" s="1"/>
      <c r="J24" s="1"/>
      <c r="K24" s="1"/>
      <c r="L24" s="1"/>
    </row>
    <row r="25" spans="1:12" customFormat="1">
      <c r="A25" s="42" t="s">
        <v>26</v>
      </c>
      <c r="B25" s="42"/>
      <c r="C25" s="42"/>
      <c r="D25" s="42"/>
      <c r="E25" s="25">
        <f>E23-E24</f>
        <v>493900</v>
      </c>
      <c r="F25" s="25">
        <f>F23-F24</f>
        <v>915900</v>
      </c>
      <c r="G25" s="25">
        <f>G23-G24</f>
        <v>-5165100</v>
      </c>
      <c r="H25" s="1"/>
      <c r="I25" s="1"/>
      <c r="J25" s="1"/>
      <c r="K25" s="1"/>
      <c r="L25" s="1"/>
    </row>
    <row r="26" spans="1:12" customFormat="1">
      <c r="A26" s="26"/>
      <c r="B26" s="26"/>
      <c r="C26" s="27"/>
      <c r="D26" s="27"/>
      <c r="E26" s="27"/>
      <c r="F26" s="1"/>
      <c r="G26" s="1"/>
      <c r="H26" s="1"/>
      <c r="I26" s="1"/>
      <c r="J26" s="1"/>
      <c r="K26" s="1"/>
      <c r="L26" s="1"/>
    </row>
    <row r="27" spans="1:12" customFormat="1">
      <c r="A27" s="28" t="s">
        <v>27</v>
      </c>
      <c r="B27" s="29"/>
      <c r="C27" s="29"/>
      <c r="D27" s="29"/>
      <c r="E27" s="29"/>
      <c r="F27" s="1"/>
      <c r="G27" s="1"/>
      <c r="H27" s="1"/>
      <c r="I27" s="1"/>
      <c r="J27" s="1"/>
      <c r="K27" s="1"/>
      <c r="L27" s="1"/>
    </row>
    <row r="28" spans="1:12" customFormat="1" ht="26.25">
      <c r="A28" s="41" t="s">
        <v>6</v>
      </c>
      <c r="B28" s="41"/>
      <c r="C28" s="41"/>
      <c r="D28" s="41"/>
      <c r="E28" s="6" t="s">
        <v>7</v>
      </c>
      <c r="F28" s="6" t="s">
        <v>8</v>
      </c>
      <c r="G28" s="6" t="s">
        <v>9</v>
      </c>
      <c r="H28" s="1"/>
      <c r="I28" s="1"/>
      <c r="J28" s="1"/>
      <c r="K28" s="1"/>
      <c r="L28" s="1"/>
    </row>
    <row r="29" spans="1:12" customFormat="1">
      <c r="A29" s="43" t="s">
        <v>28</v>
      </c>
      <c r="B29" s="43"/>
      <c r="C29" s="43"/>
      <c r="D29" s="43"/>
      <c r="E29" s="25">
        <f>E32</f>
        <v>-6503030</v>
      </c>
      <c r="F29" s="25">
        <v>0</v>
      </c>
      <c r="G29" s="25">
        <v>0</v>
      </c>
      <c r="H29" s="1"/>
      <c r="I29" s="1"/>
      <c r="J29" s="1"/>
      <c r="K29" s="1"/>
      <c r="L29" s="1"/>
    </row>
    <row r="30" spans="1:12" customFormat="1">
      <c r="A30" s="30">
        <v>9</v>
      </c>
      <c r="B30" s="31" t="s">
        <v>29</v>
      </c>
      <c r="C30" s="11"/>
      <c r="D30" s="11"/>
      <c r="E30" s="23">
        <v>2521970</v>
      </c>
      <c r="F30" s="23">
        <v>0</v>
      </c>
      <c r="G30" s="23">
        <v>0</v>
      </c>
      <c r="H30" s="1"/>
      <c r="I30" s="1"/>
      <c r="J30" s="1"/>
      <c r="K30" s="1"/>
      <c r="L30" s="1"/>
    </row>
    <row r="31" spans="1:12" customFormat="1">
      <c r="A31" s="30">
        <v>9</v>
      </c>
      <c r="B31" s="31" t="s">
        <v>30</v>
      </c>
      <c r="C31" s="11"/>
      <c r="D31" s="11"/>
      <c r="E31" s="23">
        <v>9025000</v>
      </c>
      <c r="F31" s="23">
        <v>0</v>
      </c>
      <c r="G31" s="23">
        <v>0</v>
      </c>
      <c r="H31" s="1"/>
      <c r="I31" s="1"/>
      <c r="J31" s="1"/>
      <c r="K31" s="1"/>
      <c r="L31" s="1"/>
    </row>
    <row r="32" spans="1:12" customFormat="1" ht="30" customHeight="1">
      <c r="A32" s="44" t="s">
        <v>31</v>
      </c>
      <c r="B32" s="44"/>
      <c r="C32" s="44"/>
      <c r="D32" s="44"/>
      <c r="E32" s="25">
        <f>E30-E31</f>
        <v>-6503030</v>
      </c>
      <c r="F32" s="25">
        <f>F30-F31</f>
        <v>0</v>
      </c>
      <c r="G32" s="25">
        <f>G30-G31</f>
        <v>0</v>
      </c>
      <c r="H32" s="1"/>
      <c r="I32" s="1"/>
      <c r="J32" s="1"/>
      <c r="K32" s="1"/>
      <c r="L32" s="1"/>
    </row>
    <row r="33" spans="1:12" customFormat="1">
      <c r="A33" s="32"/>
      <c r="B33" s="17"/>
      <c r="C33" s="27"/>
      <c r="D33" s="27"/>
      <c r="E33" s="27"/>
      <c r="F33" s="1"/>
      <c r="G33" s="1"/>
      <c r="H33" s="1"/>
      <c r="I33" s="1"/>
      <c r="J33" s="1"/>
      <c r="K33" s="1"/>
      <c r="L33" s="1"/>
    </row>
    <row r="34" spans="1:12" customFormat="1">
      <c r="A34" s="19" t="s">
        <v>32</v>
      </c>
      <c r="B34" s="20"/>
      <c r="C34" s="20"/>
      <c r="D34" s="20"/>
      <c r="E34" s="20"/>
      <c r="F34" s="1"/>
      <c r="G34" s="1"/>
      <c r="H34" s="1"/>
      <c r="I34" s="1"/>
      <c r="J34" s="1"/>
      <c r="K34" s="1"/>
      <c r="L34" s="1"/>
    </row>
    <row r="35" spans="1:12" customFormat="1" ht="26.25">
      <c r="A35" s="41" t="s">
        <v>33</v>
      </c>
      <c r="B35" s="41"/>
      <c r="C35" s="41"/>
      <c r="D35" s="41"/>
      <c r="E35" s="6" t="s">
        <v>7</v>
      </c>
      <c r="F35" s="6" t="s">
        <v>8</v>
      </c>
      <c r="G35" s="6" t="s">
        <v>9</v>
      </c>
      <c r="H35" s="1"/>
      <c r="I35" s="1"/>
      <c r="J35" s="1"/>
      <c r="K35" s="1"/>
      <c r="L35" s="1"/>
    </row>
    <row r="36" spans="1:12" customFormat="1">
      <c r="A36" s="33" t="s">
        <v>34</v>
      </c>
      <c r="B36" s="34"/>
      <c r="C36" s="16"/>
      <c r="D36" s="16"/>
      <c r="E36" s="25">
        <f>E13+E23+E30</f>
        <v>238665005</v>
      </c>
      <c r="F36" s="25">
        <f>F13+F23+F30</f>
        <v>224023728</v>
      </c>
      <c r="G36" s="25">
        <f>G13+G23+G30</f>
        <v>219629061</v>
      </c>
      <c r="H36" s="1"/>
      <c r="I36" s="1"/>
      <c r="J36" s="1"/>
      <c r="K36" s="1"/>
      <c r="L36" s="1"/>
    </row>
    <row r="37" spans="1:12" customFormat="1">
      <c r="A37" s="33" t="s">
        <v>35</v>
      </c>
      <c r="B37" s="34"/>
      <c r="C37" s="16"/>
      <c r="D37" s="16"/>
      <c r="E37" s="25">
        <f>E16+E24+E31</f>
        <v>238665005</v>
      </c>
      <c r="F37" s="25">
        <f>F16+F24+F31</f>
        <v>224023728</v>
      </c>
      <c r="G37" s="25">
        <f>G16+G24+G31</f>
        <v>219629061</v>
      </c>
      <c r="H37" s="1"/>
      <c r="I37" s="1"/>
      <c r="J37" s="1"/>
      <c r="K37" s="1"/>
      <c r="L37" s="1"/>
    </row>
    <row r="38" spans="1:12" customFormat="1" ht="57.75" customHeight="1">
      <c r="A38" s="44" t="s">
        <v>36</v>
      </c>
      <c r="B38" s="44"/>
      <c r="C38" s="44"/>
      <c r="D38" s="44"/>
      <c r="E38" s="25">
        <f>E36-E37</f>
        <v>0</v>
      </c>
      <c r="F38" s="25">
        <f>F36-F37</f>
        <v>0</v>
      </c>
      <c r="G38" s="25">
        <f>G36-G37</f>
        <v>0</v>
      </c>
      <c r="H38" s="1"/>
      <c r="I38" s="1"/>
      <c r="J38" s="1"/>
      <c r="K38" s="1"/>
      <c r="L38" s="1"/>
    </row>
    <row r="40" spans="1:12" customFormat="1">
      <c r="A40" s="1"/>
      <c r="B40" s="1"/>
      <c r="C40" s="1"/>
      <c r="D40" s="1"/>
      <c r="E40" s="35"/>
      <c r="F40" s="35"/>
      <c r="G40" s="35"/>
      <c r="H40" s="1"/>
      <c r="I40" s="1"/>
      <c r="J40" s="1"/>
      <c r="K40" s="1"/>
      <c r="L40" s="1"/>
    </row>
    <row r="41" spans="1:12" customFormat="1">
      <c r="A41" s="1"/>
      <c r="B41" s="1"/>
      <c r="C41" s="1"/>
      <c r="D41" s="1"/>
      <c r="E41" s="35"/>
      <c r="F41" s="35"/>
      <c r="G41" s="35"/>
      <c r="H41" s="1"/>
      <c r="I41" s="1"/>
      <c r="J41" s="1"/>
      <c r="K41" s="1"/>
      <c r="L41" s="1"/>
    </row>
    <row r="42" spans="1:12" customFormat="1">
      <c r="A42" s="1"/>
      <c r="B42" s="1"/>
      <c r="C42" s="1"/>
      <c r="D42" s="1"/>
      <c r="E42" s="35"/>
      <c r="F42" s="35"/>
      <c r="G42" s="35"/>
      <c r="H42" s="1"/>
      <c r="I42" s="1"/>
      <c r="J42" s="1"/>
      <c r="K42" s="1"/>
      <c r="L42" s="1"/>
    </row>
    <row r="43" spans="1:12" customFormat="1">
      <c r="A43" s="1"/>
      <c r="B43" s="1"/>
      <c r="C43" s="1"/>
      <c r="D43" s="1"/>
      <c r="E43" s="35"/>
      <c r="F43" s="35"/>
      <c r="G43" s="35"/>
      <c r="H43" s="1"/>
      <c r="I43" s="1"/>
      <c r="J43" s="1"/>
      <c r="K43" s="1"/>
      <c r="L43" s="1"/>
    </row>
    <row r="44" spans="1:12" customFormat="1">
      <c r="A44" s="1"/>
      <c r="B44" s="1"/>
      <c r="C44" s="1"/>
      <c r="D44" s="1"/>
      <c r="E44" s="35"/>
      <c r="F44" s="35"/>
      <c r="G44" s="35"/>
      <c r="H44" s="1"/>
      <c r="I44" s="1"/>
      <c r="J44" s="1"/>
      <c r="K44" s="1"/>
      <c r="L44" s="1"/>
    </row>
  </sheetData>
  <mergeCells count="14">
    <mergeCell ref="A35:D35"/>
    <mergeCell ref="A38:D38"/>
    <mergeCell ref="A19:D19"/>
    <mergeCell ref="A22:D22"/>
    <mergeCell ref="A25:D25"/>
    <mergeCell ref="A28:D28"/>
    <mergeCell ref="A29:D29"/>
    <mergeCell ref="A32:D32"/>
    <mergeCell ref="A1:G1"/>
    <mergeCell ref="A3:G3"/>
    <mergeCell ref="A6:D6"/>
    <mergeCell ref="A8:G8"/>
    <mergeCell ref="A9:G9"/>
    <mergeCell ref="A12:D12"/>
  </mergeCells>
  <pageMargins left="0.31496062992126012" right="0.31496062992126012" top="0.74803149606299213" bottom="0.74803149606299213" header="0.31496062992126012" footer="0.31496062992126012"/>
  <pageSetup paperSize="0" scale="85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workbookViewId="0"/>
  </sheetViews>
  <sheetFormatPr defaultRowHeight="12.75"/>
  <cols>
    <col min="1" max="1" width="4.140625" style="45" customWidth="1"/>
    <col min="2" max="2" width="42.7109375" style="49" customWidth="1"/>
    <col min="3" max="3" width="11.42578125" style="64" customWidth="1"/>
    <col min="4" max="4" width="10.5703125" style="64" customWidth="1"/>
    <col min="5" max="5" width="11" style="64" customWidth="1"/>
    <col min="6" max="6" width="9.85546875" style="45" customWidth="1"/>
    <col min="7" max="7" width="9.42578125" style="45" customWidth="1"/>
    <col min="8" max="9" width="7" style="45" customWidth="1"/>
    <col min="10" max="10" width="6.28515625" style="45" customWidth="1"/>
    <col min="11" max="11" width="6.7109375" style="45" customWidth="1"/>
    <col min="12" max="234" width="9.140625" style="65" customWidth="1"/>
    <col min="235" max="235" width="4.7109375" style="65" customWidth="1"/>
    <col min="236" max="236" width="49.28515625" style="65" customWidth="1"/>
    <col min="237" max="237" width="11.85546875" style="65" customWidth="1"/>
    <col min="238" max="238" width="11.5703125" style="65" customWidth="1"/>
    <col min="239" max="239" width="10.85546875" style="65" customWidth="1"/>
    <col min="240" max="240" width="0.140625" style="65" customWidth="1"/>
    <col min="241" max="241" width="3.28515625" style="65" customWidth="1"/>
    <col min="242" max="490" width="9.140625" style="65" customWidth="1"/>
    <col min="491" max="491" width="4.7109375" style="65" customWidth="1"/>
    <col min="492" max="492" width="49.28515625" style="65" customWidth="1"/>
    <col min="493" max="493" width="11.85546875" style="65" customWidth="1"/>
    <col min="494" max="494" width="11.5703125" style="65" customWidth="1"/>
    <col min="495" max="495" width="10.85546875" style="65" customWidth="1"/>
    <col min="496" max="496" width="0.140625" style="65" customWidth="1"/>
    <col min="497" max="497" width="3.28515625" style="65" customWidth="1"/>
    <col min="498" max="746" width="9.140625" style="65" customWidth="1"/>
    <col min="747" max="747" width="4.7109375" style="65" customWidth="1"/>
    <col min="748" max="748" width="49.28515625" style="65" customWidth="1"/>
    <col min="749" max="749" width="11.85546875" style="65" customWidth="1"/>
    <col min="750" max="750" width="11.5703125" style="65" customWidth="1"/>
    <col min="751" max="751" width="10.85546875" style="65" customWidth="1"/>
    <col min="752" max="752" width="0.140625" style="65" customWidth="1"/>
    <col min="753" max="753" width="3.28515625" style="65" customWidth="1"/>
    <col min="754" max="1002" width="9.140625" style="65" customWidth="1"/>
    <col min="1003" max="1003" width="4.7109375" style="65" customWidth="1"/>
    <col min="1004" max="1004" width="49.28515625" style="65" customWidth="1"/>
    <col min="1005" max="1005" width="11.85546875" style="65" customWidth="1"/>
    <col min="1006" max="1006" width="11.5703125" style="65" customWidth="1"/>
    <col min="1007" max="1007" width="10.85546875" style="65" customWidth="1"/>
    <col min="1008" max="1008" width="0.140625" style="65" customWidth="1"/>
    <col min="1009" max="1009" width="3.28515625" style="65" customWidth="1"/>
    <col min="1010" max="1258" width="9.140625" style="65" customWidth="1"/>
    <col min="1259" max="1259" width="4.7109375" style="65" customWidth="1"/>
    <col min="1260" max="1260" width="49.28515625" style="65" customWidth="1"/>
    <col min="1261" max="1261" width="11.85546875" style="65" customWidth="1"/>
    <col min="1262" max="1262" width="11.5703125" style="65" customWidth="1"/>
    <col min="1263" max="1263" width="10.85546875" style="65" customWidth="1"/>
    <col min="1264" max="1264" width="0.140625" style="65" customWidth="1"/>
    <col min="1265" max="1265" width="3.28515625" style="65" customWidth="1"/>
    <col min="1266" max="1514" width="9.140625" style="65" customWidth="1"/>
    <col min="1515" max="1515" width="4.7109375" style="65" customWidth="1"/>
    <col min="1516" max="1516" width="49.28515625" style="65" customWidth="1"/>
    <col min="1517" max="1517" width="11.85546875" style="65" customWidth="1"/>
    <col min="1518" max="1518" width="11.5703125" style="65" customWidth="1"/>
    <col min="1519" max="1519" width="10.85546875" style="65" customWidth="1"/>
    <col min="1520" max="1520" width="0.140625" style="65" customWidth="1"/>
    <col min="1521" max="1521" width="3.28515625" style="65" customWidth="1"/>
    <col min="1522" max="1770" width="9.140625" style="65" customWidth="1"/>
    <col min="1771" max="1771" width="4.7109375" style="65" customWidth="1"/>
    <col min="1772" max="1772" width="49.28515625" style="65" customWidth="1"/>
    <col min="1773" max="1773" width="11.85546875" style="65" customWidth="1"/>
    <col min="1774" max="1774" width="11.5703125" style="65" customWidth="1"/>
    <col min="1775" max="1775" width="10.85546875" style="65" customWidth="1"/>
    <col min="1776" max="1776" width="0.140625" style="65" customWidth="1"/>
    <col min="1777" max="1777" width="3.28515625" style="65" customWidth="1"/>
    <col min="1778" max="2026" width="9.140625" style="65" customWidth="1"/>
    <col min="2027" max="2027" width="4.7109375" style="65" customWidth="1"/>
    <col min="2028" max="2028" width="49.28515625" style="65" customWidth="1"/>
    <col min="2029" max="2029" width="11.85546875" style="65" customWidth="1"/>
    <col min="2030" max="2030" width="11.5703125" style="65" customWidth="1"/>
    <col min="2031" max="2031" width="10.85546875" style="65" customWidth="1"/>
    <col min="2032" max="2032" width="0.140625" style="65" customWidth="1"/>
    <col min="2033" max="2033" width="3.28515625" style="65" customWidth="1"/>
    <col min="2034" max="2282" width="9.140625" style="65" customWidth="1"/>
    <col min="2283" max="2283" width="4.7109375" style="65" customWidth="1"/>
    <col min="2284" max="2284" width="49.28515625" style="65" customWidth="1"/>
    <col min="2285" max="2285" width="11.85546875" style="65" customWidth="1"/>
    <col min="2286" max="2286" width="11.5703125" style="65" customWidth="1"/>
    <col min="2287" max="2287" width="10.85546875" style="65" customWidth="1"/>
    <col min="2288" max="2288" width="0.140625" style="65" customWidth="1"/>
    <col min="2289" max="2289" width="3.28515625" style="65" customWidth="1"/>
    <col min="2290" max="2538" width="9.140625" style="65" customWidth="1"/>
    <col min="2539" max="2539" width="4.7109375" style="65" customWidth="1"/>
    <col min="2540" max="2540" width="49.28515625" style="65" customWidth="1"/>
    <col min="2541" max="2541" width="11.85546875" style="65" customWidth="1"/>
    <col min="2542" max="2542" width="11.5703125" style="65" customWidth="1"/>
    <col min="2543" max="2543" width="10.85546875" style="65" customWidth="1"/>
    <col min="2544" max="2544" width="0.140625" style="65" customWidth="1"/>
    <col min="2545" max="2545" width="3.28515625" style="65" customWidth="1"/>
    <col min="2546" max="2794" width="9.140625" style="65" customWidth="1"/>
    <col min="2795" max="2795" width="4.7109375" style="65" customWidth="1"/>
    <col min="2796" max="2796" width="49.28515625" style="65" customWidth="1"/>
    <col min="2797" max="2797" width="11.85546875" style="65" customWidth="1"/>
    <col min="2798" max="2798" width="11.5703125" style="65" customWidth="1"/>
    <col min="2799" max="2799" width="10.85546875" style="65" customWidth="1"/>
    <col min="2800" max="2800" width="0.140625" style="65" customWidth="1"/>
    <col min="2801" max="2801" width="3.28515625" style="65" customWidth="1"/>
    <col min="2802" max="3050" width="9.140625" style="65" customWidth="1"/>
    <col min="3051" max="3051" width="4.7109375" style="65" customWidth="1"/>
    <col min="3052" max="3052" width="49.28515625" style="65" customWidth="1"/>
    <col min="3053" max="3053" width="11.85546875" style="65" customWidth="1"/>
    <col min="3054" max="3054" width="11.5703125" style="65" customWidth="1"/>
    <col min="3055" max="3055" width="10.85546875" style="65" customWidth="1"/>
    <col min="3056" max="3056" width="0.140625" style="65" customWidth="1"/>
    <col min="3057" max="3057" width="3.28515625" style="65" customWidth="1"/>
    <col min="3058" max="3306" width="9.140625" style="65" customWidth="1"/>
    <col min="3307" max="3307" width="4.7109375" style="65" customWidth="1"/>
    <col min="3308" max="3308" width="49.28515625" style="65" customWidth="1"/>
    <col min="3309" max="3309" width="11.85546875" style="65" customWidth="1"/>
    <col min="3310" max="3310" width="11.5703125" style="65" customWidth="1"/>
    <col min="3311" max="3311" width="10.85546875" style="65" customWidth="1"/>
    <col min="3312" max="3312" width="0.140625" style="65" customWidth="1"/>
    <col min="3313" max="3313" width="3.28515625" style="65" customWidth="1"/>
    <col min="3314" max="3562" width="9.140625" style="65" customWidth="1"/>
    <col min="3563" max="3563" width="4.7109375" style="65" customWidth="1"/>
    <col min="3564" max="3564" width="49.28515625" style="65" customWidth="1"/>
    <col min="3565" max="3565" width="11.85546875" style="65" customWidth="1"/>
    <col min="3566" max="3566" width="11.5703125" style="65" customWidth="1"/>
    <col min="3567" max="3567" width="10.85546875" style="65" customWidth="1"/>
    <col min="3568" max="3568" width="0.140625" style="65" customWidth="1"/>
    <col min="3569" max="3569" width="3.28515625" style="65" customWidth="1"/>
    <col min="3570" max="3818" width="9.140625" style="65" customWidth="1"/>
    <col min="3819" max="3819" width="4.7109375" style="65" customWidth="1"/>
    <col min="3820" max="3820" width="49.28515625" style="65" customWidth="1"/>
    <col min="3821" max="3821" width="11.85546875" style="65" customWidth="1"/>
    <col min="3822" max="3822" width="11.5703125" style="65" customWidth="1"/>
    <col min="3823" max="3823" width="10.85546875" style="65" customWidth="1"/>
    <col min="3824" max="3824" width="0.140625" style="65" customWidth="1"/>
    <col min="3825" max="3825" width="3.28515625" style="65" customWidth="1"/>
    <col min="3826" max="4074" width="9.140625" style="65" customWidth="1"/>
    <col min="4075" max="4075" width="4.7109375" style="65" customWidth="1"/>
    <col min="4076" max="4076" width="49.28515625" style="65" customWidth="1"/>
    <col min="4077" max="4077" width="11.85546875" style="65" customWidth="1"/>
    <col min="4078" max="4078" width="11.5703125" style="65" customWidth="1"/>
    <col min="4079" max="4079" width="10.85546875" style="65" customWidth="1"/>
    <col min="4080" max="4080" width="0.140625" style="65" customWidth="1"/>
    <col min="4081" max="4081" width="3.28515625" style="65" customWidth="1"/>
    <col min="4082" max="4330" width="9.140625" style="65" customWidth="1"/>
    <col min="4331" max="4331" width="4.7109375" style="65" customWidth="1"/>
    <col min="4332" max="4332" width="49.28515625" style="65" customWidth="1"/>
    <col min="4333" max="4333" width="11.85546875" style="65" customWidth="1"/>
    <col min="4334" max="4334" width="11.5703125" style="65" customWidth="1"/>
    <col min="4335" max="4335" width="10.85546875" style="65" customWidth="1"/>
    <col min="4336" max="4336" width="0.140625" style="65" customWidth="1"/>
    <col min="4337" max="4337" width="3.28515625" style="65" customWidth="1"/>
    <col min="4338" max="4586" width="9.140625" style="65" customWidth="1"/>
    <col min="4587" max="4587" width="4.7109375" style="65" customWidth="1"/>
    <col min="4588" max="4588" width="49.28515625" style="65" customWidth="1"/>
    <col min="4589" max="4589" width="11.85546875" style="65" customWidth="1"/>
    <col min="4590" max="4590" width="11.5703125" style="65" customWidth="1"/>
    <col min="4591" max="4591" width="10.85546875" style="65" customWidth="1"/>
    <col min="4592" max="4592" width="0.140625" style="65" customWidth="1"/>
    <col min="4593" max="4593" width="3.28515625" style="65" customWidth="1"/>
    <col min="4594" max="4842" width="9.140625" style="65" customWidth="1"/>
    <col min="4843" max="4843" width="4.7109375" style="65" customWidth="1"/>
    <col min="4844" max="4844" width="49.28515625" style="65" customWidth="1"/>
    <col min="4845" max="4845" width="11.85546875" style="65" customWidth="1"/>
    <col min="4846" max="4846" width="11.5703125" style="65" customWidth="1"/>
    <col min="4847" max="4847" width="10.85546875" style="65" customWidth="1"/>
    <col min="4848" max="4848" width="0.140625" style="65" customWidth="1"/>
    <col min="4849" max="4849" width="3.28515625" style="65" customWidth="1"/>
    <col min="4850" max="5098" width="9.140625" style="65" customWidth="1"/>
    <col min="5099" max="5099" width="4.7109375" style="65" customWidth="1"/>
    <col min="5100" max="5100" width="49.28515625" style="65" customWidth="1"/>
    <col min="5101" max="5101" width="11.85546875" style="65" customWidth="1"/>
    <col min="5102" max="5102" width="11.5703125" style="65" customWidth="1"/>
    <col min="5103" max="5103" width="10.85546875" style="65" customWidth="1"/>
    <col min="5104" max="5104" width="0.140625" style="65" customWidth="1"/>
    <col min="5105" max="5105" width="3.28515625" style="65" customWidth="1"/>
    <col min="5106" max="5354" width="9.140625" style="65" customWidth="1"/>
    <col min="5355" max="5355" width="4.7109375" style="65" customWidth="1"/>
    <col min="5356" max="5356" width="49.28515625" style="65" customWidth="1"/>
    <col min="5357" max="5357" width="11.85546875" style="65" customWidth="1"/>
    <col min="5358" max="5358" width="11.5703125" style="65" customWidth="1"/>
    <col min="5359" max="5359" width="10.85546875" style="65" customWidth="1"/>
    <col min="5360" max="5360" width="0.140625" style="65" customWidth="1"/>
    <col min="5361" max="5361" width="3.28515625" style="65" customWidth="1"/>
    <col min="5362" max="5610" width="9.140625" style="65" customWidth="1"/>
    <col min="5611" max="5611" width="4.7109375" style="65" customWidth="1"/>
    <col min="5612" max="5612" width="49.28515625" style="65" customWidth="1"/>
    <col min="5613" max="5613" width="11.85546875" style="65" customWidth="1"/>
    <col min="5614" max="5614" width="11.5703125" style="65" customWidth="1"/>
    <col min="5615" max="5615" width="10.85546875" style="65" customWidth="1"/>
    <col min="5616" max="5616" width="0.140625" style="65" customWidth="1"/>
    <col min="5617" max="5617" width="3.28515625" style="65" customWidth="1"/>
    <col min="5618" max="5866" width="9.140625" style="65" customWidth="1"/>
    <col min="5867" max="5867" width="4.7109375" style="65" customWidth="1"/>
    <col min="5868" max="5868" width="49.28515625" style="65" customWidth="1"/>
    <col min="5869" max="5869" width="11.85546875" style="65" customWidth="1"/>
    <col min="5870" max="5870" width="11.5703125" style="65" customWidth="1"/>
    <col min="5871" max="5871" width="10.85546875" style="65" customWidth="1"/>
    <col min="5872" max="5872" width="0.140625" style="65" customWidth="1"/>
    <col min="5873" max="5873" width="3.28515625" style="65" customWidth="1"/>
    <col min="5874" max="6122" width="9.140625" style="65" customWidth="1"/>
    <col min="6123" max="6123" width="4.7109375" style="65" customWidth="1"/>
    <col min="6124" max="6124" width="49.28515625" style="65" customWidth="1"/>
    <col min="6125" max="6125" width="11.85546875" style="65" customWidth="1"/>
    <col min="6126" max="6126" width="11.5703125" style="65" customWidth="1"/>
    <col min="6127" max="6127" width="10.85546875" style="65" customWidth="1"/>
    <col min="6128" max="6128" width="0.140625" style="65" customWidth="1"/>
    <col min="6129" max="6129" width="3.28515625" style="65" customWidth="1"/>
    <col min="6130" max="6378" width="9.140625" style="65" customWidth="1"/>
    <col min="6379" max="6379" width="4.7109375" style="65" customWidth="1"/>
    <col min="6380" max="6380" width="49.28515625" style="65" customWidth="1"/>
    <col min="6381" max="6381" width="11.85546875" style="65" customWidth="1"/>
    <col min="6382" max="6382" width="11.5703125" style="65" customWidth="1"/>
    <col min="6383" max="6383" width="10.85546875" style="65" customWidth="1"/>
    <col min="6384" max="6384" width="0.140625" style="65" customWidth="1"/>
    <col min="6385" max="6385" width="3.28515625" style="65" customWidth="1"/>
    <col min="6386" max="6634" width="9.140625" style="65" customWidth="1"/>
    <col min="6635" max="6635" width="4.7109375" style="65" customWidth="1"/>
    <col min="6636" max="6636" width="49.28515625" style="65" customWidth="1"/>
    <col min="6637" max="6637" width="11.85546875" style="65" customWidth="1"/>
    <col min="6638" max="6638" width="11.5703125" style="65" customWidth="1"/>
    <col min="6639" max="6639" width="10.85546875" style="65" customWidth="1"/>
    <col min="6640" max="6640" width="0.140625" style="65" customWidth="1"/>
    <col min="6641" max="6641" width="3.28515625" style="65" customWidth="1"/>
    <col min="6642" max="6890" width="9.140625" style="65" customWidth="1"/>
    <col min="6891" max="6891" width="4.7109375" style="65" customWidth="1"/>
    <col min="6892" max="6892" width="49.28515625" style="65" customWidth="1"/>
    <col min="6893" max="6893" width="11.85546875" style="65" customWidth="1"/>
    <col min="6894" max="6894" width="11.5703125" style="65" customWidth="1"/>
    <col min="6895" max="6895" width="10.85546875" style="65" customWidth="1"/>
    <col min="6896" max="6896" width="0.140625" style="65" customWidth="1"/>
    <col min="6897" max="6897" width="3.28515625" style="65" customWidth="1"/>
    <col min="6898" max="7146" width="9.140625" style="65" customWidth="1"/>
    <col min="7147" max="7147" width="4.7109375" style="65" customWidth="1"/>
    <col min="7148" max="7148" width="49.28515625" style="65" customWidth="1"/>
    <col min="7149" max="7149" width="11.85546875" style="65" customWidth="1"/>
    <col min="7150" max="7150" width="11.5703125" style="65" customWidth="1"/>
    <col min="7151" max="7151" width="10.85546875" style="65" customWidth="1"/>
    <col min="7152" max="7152" width="0.140625" style="65" customWidth="1"/>
    <col min="7153" max="7153" width="3.28515625" style="65" customWidth="1"/>
    <col min="7154" max="7402" width="9.140625" style="65" customWidth="1"/>
    <col min="7403" max="7403" width="4.7109375" style="65" customWidth="1"/>
    <col min="7404" max="7404" width="49.28515625" style="65" customWidth="1"/>
    <col min="7405" max="7405" width="11.85546875" style="65" customWidth="1"/>
    <col min="7406" max="7406" width="11.5703125" style="65" customWidth="1"/>
    <col min="7407" max="7407" width="10.85546875" style="65" customWidth="1"/>
    <col min="7408" max="7408" width="0.140625" style="65" customWidth="1"/>
    <col min="7409" max="7409" width="3.28515625" style="65" customWidth="1"/>
    <col min="7410" max="7658" width="9.140625" style="65" customWidth="1"/>
    <col min="7659" max="7659" width="4.7109375" style="65" customWidth="1"/>
    <col min="7660" max="7660" width="49.28515625" style="65" customWidth="1"/>
    <col min="7661" max="7661" width="11.85546875" style="65" customWidth="1"/>
    <col min="7662" max="7662" width="11.5703125" style="65" customWidth="1"/>
    <col min="7663" max="7663" width="10.85546875" style="65" customWidth="1"/>
    <col min="7664" max="7664" width="0.140625" style="65" customWidth="1"/>
    <col min="7665" max="7665" width="3.28515625" style="65" customWidth="1"/>
    <col min="7666" max="7914" width="9.140625" style="65" customWidth="1"/>
    <col min="7915" max="7915" width="4.7109375" style="65" customWidth="1"/>
    <col min="7916" max="7916" width="49.28515625" style="65" customWidth="1"/>
    <col min="7917" max="7917" width="11.85546875" style="65" customWidth="1"/>
    <col min="7918" max="7918" width="11.5703125" style="65" customWidth="1"/>
    <col min="7919" max="7919" width="10.85546875" style="65" customWidth="1"/>
    <col min="7920" max="7920" width="0.140625" style="65" customWidth="1"/>
    <col min="7921" max="7921" width="3.28515625" style="65" customWidth="1"/>
    <col min="7922" max="8170" width="9.140625" style="65" customWidth="1"/>
    <col min="8171" max="8171" width="4.7109375" style="65" customWidth="1"/>
    <col min="8172" max="8172" width="49.28515625" style="65" customWidth="1"/>
    <col min="8173" max="8173" width="11.85546875" style="65" customWidth="1"/>
    <col min="8174" max="8174" width="11.5703125" style="65" customWidth="1"/>
    <col min="8175" max="8175" width="10.85546875" style="65" customWidth="1"/>
    <col min="8176" max="8176" width="0.140625" style="65" customWidth="1"/>
    <col min="8177" max="8177" width="3.28515625" style="65" customWidth="1"/>
    <col min="8178" max="8426" width="9.140625" style="65" customWidth="1"/>
    <col min="8427" max="8427" width="4.7109375" style="65" customWidth="1"/>
    <col min="8428" max="8428" width="49.28515625" style="65" customWidth="1"/>
    <col min="8429" max="8429" width="11.85546875" style="65" customWidth="1"/>
    <col min="8430" max="8430" width="11.5703125" style="65" customWidth="1"/>
    <col min="8431" max="8431" width="10.85546875" style="65" customWidth="1"/>
    <col min="8432" max="8432" width="0.140625" style="65" customWidth="1"/>
    <col min="8433" max="8433" width="3.28515625" style="65" customWidth="1"/>
    <col min="8434" max="8682" width="9.140625" style="65" customWidth="1"/>
    <col min="8683" max="8683" width="4.7109375" style="65" customWidth="1"/>
    <col min="8684" max="8684" width="49.28515625" style="65" customWidth="1"/>
    <col min="8685" max="8685" width="11.85546875" style="65" customWidth="1"/>
    <col min="8686" max="8686" width="11.5703125" style="65" customWidth="1"/>
    <col min="8687" max="8687" width="10.85546875" style="65" customWidth="1"/>
    <col min="8688" max="8688" width="0.140625" style="65" customWidth="1"/>
    <col min="8689" max="8689" width="3.28515625" style="65" customWidth="1"/>
    <col min="8690" max="8938" width="9.140625" style="65" customWidth="1"/>
    <col min="8939" max="8939" width="4.7109375" style="65" customWidth="1"/>
    <col min="8940" max="8940" width="49.28515625" style="65" customWidth="1"/>
    <col min="8941" max="8941" width="11.85546875" style="65" customWidth="1"/>
    <col min="8942" max="8942" width="11.5703125" style="65" customWidth="1"/>
    <col min="8943" max="8943" width="10.85546875" style="65" customWidth="1"/>
    <col min="8944" max="8944" width="0.140625" style="65" customWidth="1"/>
    <col min="8945" max="8945" width="3.28515625" style="65" customWidth="1"/>
    <col min="8946" max="9194" width="9.140625" style="65" customWidth="1"/>
    <col min="9195" max="9195" width="4.7109375" style="65" customWidth="1"/>
    <col min="9196" max="9196" width="49.28515625" style="65" customWidth="1"/>
    <col min="9197" max="9197" width="11.85546875" style="65" customWidth="1"/>
    <col min="9198" max="9198" width="11.5703125" style="65" customWidth="1"/>
    <col min="9199" max="9199" width="10.85546875" style="65" customWidth="1"/>
    <col min="9200" max="9200" width="0.140625" style="65" customWidth="1"/>
    <col min="9201" max="9201" width="3.28515625" style="65" customWidth="1"/>
    <col min="9202" max="9450" width="9.140625" style="65" customWidth="1"/>
    <col min="9451" max="9451" width="4.7109375" style="65" customWidth="1"/>
    <col min="9452" max="9452" width="49.28515625" style="65" customWidth="1"/>
    <col min="9453" max="9453" width="11.85546875" style="65" customWidth="1"/>
    <col min="9454" max="9454" width="11.5703125" style="65" customWidth="1"/>
    <col min="9455" max="9455" width="10.85546875" style="65" customWidth="1"/>
    <col min="9456" max="9456" width="0.140625" style="65" customWidth="1"/>
    <col min="9457" max="9457" width="3.28515625" style="65" customWidth="1"/>
    <col min="9458" max="9706" width="9.140625" style="65" customWidth="1"/>
    <col min="9707" max="9707" width="4.7109375" style="65" customWidth="1"/>
    <col min="9708" max="9708" width="49.28515625" style="65" customWidth="1"/>
    <col min="9709" max="9709" width="11.85546875" style="65" customWidth="1"/>
    <col min="9710" max="9710" width="11.5703125" style="65" customWidth="1"/>
    <col min="9711" max="9711" width="10.85546875" style="65" customWidth="1"/>
    <col min="9712" max="9712" width="0.140625" style="65" customWidth="1"/>
    <col min="9713" max="9713" width="3.28515625" style="65" customWidth="1"/>
    <col min="9714" max="9962" width="9.140625" style="65" customWidth="1"/>
    <col min="9963" max="9963" width="4.7109375" style="65" customWidth="1"/>
    <col min="9964" max="9964" width="49.28515625" style="65" customWidth="1"/>
    <col min="9965" max="9965" width="11.85546875" style="65" customWidth="1"/>
    <col min="9966" max="9966" width="11.5703125" style="65" customWidth="1"/>
    <col min="9967" max="9967" width="10.85546875" style="65" customWidth="1"/>
    <col min="9968" max="9968" width="0.140625" style="65" customWidth="1"/>
    <col min="9969" max="9969" width="3.28515625" style="65" customWidth="1"/>
    <col min="9970" max="10218" width="9.140625" style="65" customWidth="1"/>
    <col min="10219" max="10219" width="4.7109375" style="65" customWidth="1"/>
    <col min="10220" max="10220" width="49.28515625" style="65" customWidth="1"/>
    <col min="10221" max="10221" width="11.85546875" style="65" customWidth="1"/>
    <col min="10222" max="10222" width="11.5703125" style="65" customWidth="1"/>
    <col min="10223" max="10223" width="10.85546875" style="65" customWidth="1"/>
    <col min="10224" max="10224" width="0.140625" style="65" customWidth="1"/>
    <col min="10225" max="10225" width="3.28515625" style="65" customWidth="1"/>
    <col min="10226" max="10474" width="9.140625" style="65" customWidth="1"/>
    <col min="10475" max="10475" width="4.7109375" style="65" customWidth="1"/>
    <col min="10476" max="10476" width="49.28515625" style="65" customWidth="1"/>
    <col min="10477" max="10477" width="11.85546875" style="65" customWidth="1"/>
    <col min="10478" max="10478" width="11.5703125" style="65" customWidth="1"/>
    <col min="10479" max="10479" width="10.85546875" style="65" customWidth="1"/>
    <col min="10480" max="10480" width="0.140625" style="65" customWidth="1"/>
    <col min="10481" max="10481" width="3.28515625" style="65" customWidth="1"/>
    <col min="10482" max="10730" width="9.140625" style="65" customWidth="1"/>
    <col min="10731" max="10731" width="4.7109375" style="65" customWidth="1"/>
    <col min="10732" max="10732" width="49.28515625" style="65" customWidth="1"/>
    <col min="10733" max="10733" width="11.85546875" style="65" customWidth="1"/>
    <col min="10734" max="10734" width="11.5703125" style="65" customWidth="1"/>
    <col min="10735" max="10735" width="10.85546875" style="65" customWidth="1"/>
    <col min="10736" max="10736" width="0.140625" style="65" customWidth="1"/>
    <col min="10737" max="10737" width="3.28515625" style="65" customWidth="1"/>
    <col min="10738" max="10986" width="9.140625" style="65" customWidth="1"/>
    <col min="10987" max="10987" width="4.7109375" style="65" customWidth="1"/>
    <col min="10988" max="10988" width="49.28515625" style="65" customWidth="1"/>
    <col min="10989" max="10989" width="11.85546875" style="65" customWidth="1"/>
    <col min="10990" max="10990" width="11.5703125" style="65" customWidth="1"/>
    <col min="10991" max="10991" width="10.85546875" style="65" customWidth="1"/>
    <col min="10992" max="10992" width="0.140625" style="65" customWidth="1"/>
    <col min="10993" max="10993" width="3.28515625" style="65" customWidth="1"/>
    <col min="10994" max="11242" width="9.140625" style="65" customWidth="1"/>
    <col min="11243" max="11243" width="4.7109375" style="65" customWidth="1"/>
    <col min="11244" max="11244" width="49.28515625" style="65" customWidth="1"/>
    <col min="11245" max="11245" width="11.85546875" style="65" customWidth="1"/>
    <col min="11246" max="11246" width="11.5703125" style="65" customWidth="1"/>
    <col min="11247" max="11247" width="10.85546875" style="65" customWidth="1"/>
    <col min="11248" max="11248" width="0.140625" style="65" customWidth="1"/>
    <col min="11249" max="11249" width="3.28515625" style="65" customWidth="1"/>
    <col min="11250" max="11498" width="9.140625" style="65" customWidth="1"/>
    <col min="11499" max="11499" width="4.7109375" style="65" customWidth="1"/>
    <col min="11500" max="11500" width="49.28515625" style="65" customWidth="1"/>
    <col min="11501" max="11501" width="11.85546875" style="65" customWidth="1"/>
    <col min="11502" max="11502" width="11.5703125" style="65" customWidth="1"/>
    <col min="11503" max="11503" width="10.85546875" style="65" customWidth="1"/>
    <col min="11504" max="11504" width="0.140625" style="65" customWidth="1"/>
    <col min="11505" max="11505" width="3.28515625" style="65" customWidth="1"/>
    <col min="11506" max="11754" width="9.140625" style="65" customWidth="1"/>
    <col min="11755" max="11755" width="4.7109375" style="65" customWidth="1"/>
    <col min="11756" max="11756" width="49.28515625" style="65" customWidth="1"/>
    <col min="11757" max="11757" width="11.85546875" style="65" customWidth="1"/>
    <col min="11758" max="11758" width="11.5703125" style="65" customWidth="1"/>
    <col min="11759" max="11759" width="10.85546875" style="65" customWidth="1"/>
    <col min="11760" max="11760" width="0.140625" style="65" customWidth="1"/>
    <col min="11761" max="11761" width="3.28515625" style="65" customWidth="1"/>
    <col min="11762" max="12010" width="9.140625" style="65" customWidth="1"/>
    <col min="12011" max="12011" width="4.7109375" style="65" customWidth="1"/>
    <col min="12012" max="12012" width="49.28515625" style="65" customWidth="1"/>
    <col min="12013" max="12013" width="11.85546875" style="65" customWidth="1"/>
    <col min="12014" max="12014" width="11.5703125" style="65" customWidth="1"/>
    <col min="12015" max="12015" width="10.85546875" style="65" customWidth="1"/>
    <col min="12016" max="12016" width="0.140625" style="65" customWidth="1"/>
    <col min="12017" max="12017" width="3.28515625" style="65" customWidth="1"/>
    <col min="12018" max="12266" width="9.140625" style="65" customWidth="1"/>
    <col min="12267" max="12267" width="4.7109375" style="65" customWidth="1"/>
    <col min="12268" max="12268" width="49.28515625" style="65" customWidth="1"/>
    <col min="12269" max="12269" width="11.85546875" style="65" customWidth="1"/>
    <col min="12270" max="12270" width="11.5703125" style="65" customWidth="1"/>
    <col min="12271" max="12271" width="10.85546875" style="65" customWidth="1"/>
    <col min="12272" max="12272" width="0.140625" style="65" customWidth="1"/>
    <col min="12273" max="12273" width="3.28515625" style="65" customWidth="1"/>
    <col min="12274" max="12522" width="9.140625" style="65" customWidth="1"/>
    <col min="12523" max="12523" width="4.7109375" style="65" customWidth="1"/>
    <col min="12524" max="12524" width="49.28515625" style="65" customWidth="1"/>
    <col min="12525" max="12525" width="11.85546875" style="65" customWidth="1"/>
    <col min="12526" max="12526" width="11.5703125" style="65" customWidth="1"/>
    <col min="12527" max="12527" width="10.85546875" style="65" customWidth="1"/>
    <col min="12528" max="12528" width="0.140625" style="65" customWidth="1"/>
    <col min="12529" max="12529" width="3.28515625" style="65" customWidth="1"/>
    <col min="12530" max="12778" width="9.140625" style="65" customWidth="1"/>
    <col min="12779" max="12779" width="4.7109375" style="65" customWidth="1"/>
    <col min="12780" max="12780" width="49.28515625" style="65" customWidth="1"/>
    <col min="12781" max="12781" width="11.85546875" style="65" customWidth="1"/>
    <col min="12782" max="12782" width="11.5703125" style="65" customWidth="1"/>
    <col min="12783" max="12783" width="10.85546875" style="65" customWidth="1"/>
    <col min="12784" max="12784" width="0.140625" style="65" customWidth="1"/>
    <col min="12785" max="12785" width="3.28515625" style="65" customWidth="1"/>
    <col min="12786" max="13034" width="9.140625" style="65" customWidth="1"/>
    <col min="13035" max="13035" width="4.7109375" style="65" customWidth="1"/>
    <col min="13036" max="13036" width="49.28515625" style="65" customWidth="1"/>
    <col min="13037" max="13037" width="11.85546875" style="65" customWidth="1"/>
    <col min="13038" max="13038" width="11.5703125" style="65" customWidth="1"/>
    <col min="13039" max="13039" width="10.85546875" style="65" customWidth="1"/>
    <col min="13040" max="13040" width="0.140625" style="65" customWidth="1"/>
    <col min="13041" max="13041" width="3.28515625" style="65" customWidth="1"/>
    <col min="13042" max="13290" width="9.140625" style="65" customWidth="1"/>
    <col min="13291" max="13291" width="4.7109375" style="65" customWidth="1"/>
    <col min="13292" max="13292" width="49.28515625" style="65" customWidth="1"/>
    <col min="13293" max="13293" width="11.85546875" style="65" customWidth="1"/>
    <col min="13294" max="13294" width="11.5703125" style="65" customWidth="1"/>
    <col min="13295" max="13295" width="10.85546875" style="65" customWidth="1"/>
    <col min="13296" max="13296" width="0.140625" style="65" customWidth="1"/>
    <col min="13297" max="13297" width="3.28515625" style="65" customWidth="1"/>
    <col min="13298" max="13546" width="9.140625" style="65" customWidth="1"/>
    <col min="13547" max="13547" width="4.7109375" style="65" customWidth="1"/>
    <col min="13548" max="13548" width="49.28515625" style="65" customWidth="1"/>
    <col min="13549" max="13549" width="11.85546875" style="65" customWidth="1"/>
    <col min="13550" max="13550" width="11.5703125" style="65" customWidth="1"/>
    <col min="13551" max="13551" width="10.85546875" style="65" customWidth="1"/>
    <col min="13552" max="13552" width="0.140625" style="65" customWidth="1"/>
    <col min="13553" max="13553" width="3.28515625" style="65" customWidth="1"/>
    <col min="13554" max="13802" width="9.140625" style="65" customWidth="1"/>
    <col min="13803" max="13803" width="4.7109375" style="65" customWidth="1"/>
    <col min="13804" max="13804" width="49.28515625" style="65" customWidth="1"/>
    <col min="13805" max="13805" width="11.85546875" style="65" customWidth="1"/>
    <col min="13806" max="13806" width="11.5703125" style="65" customWidth="1"/>
    <col min="13807" max="13807" width="10.85546875" style="65" customWidth="1"/>
    <col min="13808" max="13808" width="0.140625" style="65" customWidth="1"/>
    <col min="13809" max="13809" width="3.28515625" style="65" customWidth="1"/>
    <col min="13810" max="14058" width="9.140625" style="65" customWidth="1"/>
    <col min="14059" max="14059" width="4.7109375" style="65" customWidth="1"/>
    <col min="14060" max="14060" width="49.28515625" style="65" customWidth="1"/>
    <col min="14061" max="14061" width="11.85546875" style="65" customWidth="1"/>
    <col min="14062" max="14062" width="11.5703125" style="65" customWidth="1"/>
    <col min="14063" max="14063" width="10.85546875" style="65" customWidth="1"/>
    <col min="14064" max="14064" width="0.140625" style="65" customWidth="1"/>
    <col min="14065" max="14065" width="3.28515625" style="65" customWidth="1"/>
    <col min="14066" max="14314" width="9.140625" style="65" customWidth="1"/>
    <col min="14315" max="14315" width="4.7109375" style="65" customWidth="1"/>
    <col min="14316" max="14316" width="49.28515625" style="65" customWidth="1"/>
    <col min="14317" max="14317" width="11.85546875" style="65" customWidth="1"/>
    <col min="14318" max="14318" width="11.5703125" style="65" customWidth="1"/>
    <col min="14319" max="14319" width="10.85546875" style="65" customWidth="1"/>
    <col min="14320" max="14320" width="0.140625" style="65" customWidth="1"/>
    <col min="14321" max="14321" width="3.28515625" style="65" customWidth="1"/>
    <col min="14322" max="14570" width="9.140625" style="65" customWidth="1"/>
    <col min="14571" max="14571" width="4.7109375" style="65" customWidth="1"/>
    <col min="14572" max="14572" width="49.28515625" style="65" customWidth="1"/>
    <col min="14573" max="14573" width="11.85546875" style="65" customWidth="1"/>
    <col min="14574" max="14574" width="11.5703125" style="65" customWidth="1"/>
    <col min="14575" max="14575" width="10.85546875" style="65" customWidth="1"/>
    <col min="14576" max="14576" width="0.140625" style="65" customWidth="1"/>
    <col min="14577" max="14577" width="3.28515625" style="65" customWidth="1"/>
    <col min="14578" max="14826" width="9.140625" style="65" customWidth="1"/>
    <col min="14827" max="14827" width="4.7109375" style="65" customWidth="1"/>
    <col min="14828" max="14828" width="49.28515625" style="65" customWidth="1"/>
    <col min="14829" max="14829" width="11.85546875" style="65" customWidth="1"/>
    <col min="14830" max="14830" width="11.5703125" style="65" customWidth="1"/>
    <col min="14831" max="14831" width="10.85546875" style="65" customWidth="1"/>
    <col min="14832" max="14832" width="0.140625" style="65" customWidth="1"/>
    <col min="14833" max="14833" width="3.28515625" style="65" customWidth="1"/>
    <col min="14834" max="15082" width="9.140625" style="65" customWidth="1"/>
    <col min="15083" max="15083" width="4.7109375" style="65" customWidth="1"/>
    <col min="15084" max="15084" width="49.28515625" style="65" customWidth="1"/>
    <col min="15085" max="15085" width="11.85546875" style="65" customWidth="1"/>
    <col min="15086" max="15086" width="11.5703125" style="65" customWidth="1"/>
    <col min="15087" max="15087" width="10.85546875" style="65" customWidth="1"/>
    <col min="15088" max="15088" width="0.140625" style="65" customWidth="1"/>
    <col min="15089" max="15089" width="3.28515625" style="65" customWidth="1"/>
    <col min="15090" max="15338" width="9.140625" style="65" customWidth="1"/>
    <col min="15339" max="15339" width="4.7109375" style="65" customWidth="1"/>
    <col min="15340" max="15340" width="49.28515625" style="65" customWidth="1"/>
    <col min="15341" max="15341" width="11.85546875" style="65" customWidth="1"/>
    <col min="15342" max="15342" width="11.5703125" style="65" customWidth="1"/>
    <col min="15343" max="15343" width="10.85546875" style="65" customWidth="1"/>
    <col min="15344" max="15344" width="0.140625" style="65" customWidth="1"/>
    <col min="15345" max="15345" width="3.28515625" style="65" customWidth="1"/>
    <col min="15346" max="15594" width="9.140625" style="65" customWidth="1"/>
    <col min="15595" max="15595" width="4.7109375" style="65" customWidth="1"/>
    <col min="15596" max="15596" width="49.28515625" style="65" customWidth="1"/>
    <col min="15597" max="15597" width="11.85546875" style="65" customWidth="1"/>
    <col min="15598" max="15598" width="11.5703125" style="65" customWidth="1"/>
    <col min="15599" max="15599" width="10.85546875" style="65" customWidth="1"/>
    <col min="15600" max="15600" width="0.140625" style="65" customWidth="1"/>
    <col min="15601" max="15601" width="3.28515625" style="65" customWidth="1"/>
    <col min="15602" max="15850" width="9.140625" style="65" customWidth="1"/>
    <col min="15851" max="15851" width="4.7109375" style="65" customWidth="1"/>
    <col min="15852" max="15852" width="49.28515625" style="65" customWidth="1"/>
    <col min="15853" max="15853" width="11.85546875" style="65" customWidth="1"/>
    <col min="15854" max="15854" width="11.5703125" style="65" customWidth="1"/>
    <col min="15855" max="15855" width="10.85546875" style="65" customWidth="1"/>
    <col min="15856" max="15856" width="0.140625" style="65" customWidth="1"/>
    <col min="15857" max="15857" width="3.28515625" style="65" customWidth="1"/>
    <col min="15858" max="16106" width="9.140625" style="65" customWidth="1"/>
    <col min="16107" max="16107" width="4.7109375" style="65" customWidth="1"/>
    <col min="16108" max="16108" width="49.28515625" style="65" customWidth="1"/>
    <col min="16109" max="16109" width="11.85546875" style="65" customWidth="1"/>
    <col min="16110" max="16110" width="11.5703125" style="65" customWidth="1"/>
    <col min="16111" max="16111" width="10.85546875" style="65" customWidth="1"/>
    <col min="16112" max="16112" width="0.140625" style="65" customWidth="1"/>
    <col min="16113" max="16113" width="3.28515625" style="65" customWidth="1"/>
    <col min="16114" max="16384" width="9.140625" style="65" customWidth="1"/>
  </cols>
  <sheetData>
    <row r="1" spans="1:11" s="45" customFormat="1" ht="15.75" customHeight="1">
      <c r="A1" s="39" t="s">
        <v>37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s="45" customFormat="1" ht="38.25" customHeight="1">
      <c r="A2" s="66" t="s">
        <v>38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s="45" customFormat="1" ht="25.5" customHeight="1">
      <c r="A3" s="67" t="s">
        <v>39</v>
      </c>
      <c r="B3" s="67"/>
      <c r="C3" s="46" t="s">
        <v>40</v>
      </c>
      <c r="D3" s="46" t="s">
        <v>41</v>
      </c>
      <c r="E3" s="46" t="s">
        <v>7</v>
      </c>
      <c r="F3" s="46" t="s">
        <v>8</v>
      </c>
      <c r="G3" s="46" t="s">
        <v>9</v>
      </c>
      <c r="H3" s="46" t="s">
        <v>42</v>
      </c>
      <c r="I3" s="46" t="s">
        <v>43</v>
      </c>
      <c r="J3" s="46" t="s">
        <v>44</v>
      </c>
      <c r="K3" s="46" t="s">
        <v>45</v>
      </c>
    </row>
    <row r="4" spans="1:11" s="45" customFormat="1" ht="12.75" customHeight="1">
      <c r="A4" s="67"/>
      <c r="B4" s="67"/>
      <c r="C4" s="47">
        <v>1</v>
      </c>
      <c r="D4" s="47">
        <v>2</v>
      </c>
      <c r="E4" s="47">
        <v>3</v>
      </c>
      <c r="F4" s="47">
        <v>4</v>
      </c>
      <c r="G4" s="47">
        <v>5</v>
      </c>
      <c r="H4" s="47">
        <v>6</v>
      </c>
      <c r="I4" s="47">
        <v>7</v>
      </c>
      <c r="J4" s="47">
        <v>8</v>
      </c>
      <c r="K4" s="47">
        <v>9</v>
      </c>
    </row>
    <row r="5" spans="1:11" s="45" customFormat="1" ht="14.25" customHeight="1">
      <c r="A5" s="48" t="s">
        <v>46</v>
      </c>
      <c r="B5" s="49"/>
    </row>
    <row r="6" spans="1:11" s="45" customFormat="1" ht="11.25" customHeight="1">
      <c r="A6" s="50" t="s">
        <v>11</v>
      </c>
      <c r="B6" s="51" t="s">
        <v>12</v>
      </c>
      <c r="C6" s="50">
        <v>183179814.50999999</v>
      </c>
      <c r="D6" s="52">
        <v>207991403</v>
      </c>
      <c r="E6" s="52">
        <v>219241235</v>
      </c>
      <c r="F6" s="52">
        <v>214381928</v>
      </c>
      <c r="G6" s="52">
        <v>213997261</v>
      </c>
      <c r="H6" s="50">
        <v>113.5449</v>
      </c>
      <c r="I6" s="50">
        <v>105.4087</v>
      </c>
      <c r="J6" s="50">
        <v>97.783500000000004</v>
      </c>
      <c r="K6" s="50">
        <v>99.820499999999996</v>
      </c>
    </row>
    <row r="7" spans="1:11" s="45" customFormat="1">
      <c r="A7" s="53" t="s">
        <v>47</v>
      </c>
      <c r="B7" s="54" t="s">
        <v>48</v>
      </c>
      <c r="C7" s="53">
        <v>109848807.31</v>
      </c>
      <c r="D7" s="55">
        <v>121474105</v>
      </c>
      <c r="E7" s="55">
        <v>126144978</v>
      </c>
      <c r="F7" s="55">
        <v>127679252</v>
      </c>
      <c r="G7" s="55">
        <v>128530184</v>
      </c>
      <c r="H7" s="53">
        <v>110.5829</v>
      </c>
      <c r="I7" s="53">
        <v>103.8451</v>
      </c>
      <c r="J7" s="53">
        <v>101.2162</v>
      </c>
      <c r="K7" s="53">
        <v>100.6664</v>
      </c>
    </row>
    <row r="8" spans="1:11" customFormat="1">
      <c r="A8" s="56" t="s">
        <v>49</v>
      </c>
      <c r="B8" s="57" t="s">
        <v>50</v>
      </c>
      <c r="C8" s="56">
        <v>102839905.29000001</v>
      </c>
      <c r="D8" s="58">
        <v>111683855</v>
      </c>
      <c r="E8" s="58">
        <v>116354978</v>
      </c>
      <c r="F8" s="58"/>
      <c r="G8" s="58"/>
      <c r="H8" s="56">
        <v>108.5997</v>
      </c>
      <c r="I8" s="56">
        <v>104.1824</v>
      </c>
      <c r="J8" s="59"/>
      <c r="K8" s="59"/>
    </row>
    <row r="9" spans="1:11" customFormat="1" ht="15" customHeight="1">
      <c r="A9" s="56" t="s">
        <v>51</v>
      </c>
      <c r="B9" s="57" t="s">
        <v>52</v>
      </c>
      <c r="C9" s="56">
        <v>5856444.4800000004</v>
      </c>
      <c r="D9" s="58">
        <v>8490250</v>
      </c>
      <c r="E9" s="58">
        <v>8540000</v>
      </c>
      <c r="F9" s="58"/>
      <c r="G9" s="58"/>
      <c r="H9" s="56">
        <v>144.9727</v>
      </c>
      <c r="I9" s="56">
        <v>100.5859</v>
      </c>
      <c r="J9" s="59"/>
      <c r="K9" s="59"/>
    </row>
    <row r="10" spans="1:11" customFormat="1" ht="15" customHeight="1">
      <c r="A10" s="56" t="s">
        <v>53</v>
      </c>
      <c r="B10" s="57" t="s">
        <v>54</v>
      </c>
      <c r="C10" s="56">
        <v>1152457.54</v>
      </c>
      <c r="D10" s="58">
        <v>1300000</v>
      </c>
      <c r="E10" s="58">
        <v>1250000</v>
      </c>
      <c r="F10" s="58"/>
      <c r="G10" s="58"/>
      <c r="H10" s="56">
        <v>112.80240000000001</v>
      </c>
      <c r="I10" s="56">
        <v>96.153800000000004</v>
      </c>
      <c r="J10" s="59"/>
      <c r="K10" s="59"/>
    </row>
    <row r="11" spans="1:11" customFormat="1" ht="24">
      <c r="A11" s="53" t="s">
        <v>55</v>
      </c>
      <c r="B11" s="54" t="s">
        <v>56</v>
      </c>
      <c r="C11" s="53">
        <v>28303598.559999999</v>
      </c>
      <c r="D11" s="55">
        <v>29890300</v>
      </c>
      <c r="E11" s="55">
        <v>40939888</v>
      </c>
      <c r="F11" s="55">
        <v>34579184</v>
      </c>
      <c r="G11" s="55">
        <v>33368635</v>
      </c>
      <c r="H11" s="53">
        <v>105.60599999999999</v>
      </c>
      <c r="I11" s="53">
        <v>136.96709999999999</v>
      </c>
      <c r="J11" s="53">
        <v>84.463300000000004</v>
      </c>
      <c r="K11" s="53">
        <v>96.499099999999999</v>
      </c>
    </row>
    <row r="12" spans="1:11" customFormat="1" ht="15" customHeight="1">
      <c r="A12" s="56" t="s">
        <v>57</v>
      </c>
      <c r="B12" s="57" t="s">
        <v>58</v>
      </c>
      <c r="C12" s="56">
        <v>10346117.140000001</v>
      </c>
      <c r="D12" s="58">
        <v>6268635</v>
      </c>
      <c r="E12" s="58">
        <v>3086233</v>
      </c>
      <c r="F12" s="58"/>
      <c r="G12" s="58"/>
      <c r="H12" s="56">
        <v>60.589199999999998</v>
      </c>
      <c r="I12" s="56">
        <v>49.232900000000001</v>
      </c>
      <c r="J12" s="59"/>
      <c r="K12" s="59"/>
    </row>
    <row r="13" spans="1:11" customFormat="1" ht="15" customHeight="1">
      <c r="A13" s="56" t="s">
        <v>59</v>
      </c>
      <c r="B13" s="57" t="s">
        <v>60</v>
      </c>
      <c r="C13" s="56">
        <v>9197114.8100000005</v>
      </c>
      <c r="D13" s="58">
        <v>10242396</v>
      </c>
      <c r="E13" s="58">
        <v>9234115</v>
      </c>
      <c r="F13" s="58"/>
      <c r="G13" s="58"/>
      <c r="H13" s="56">
        <v>111.3653</v>
      </c>
      <c r="I13" s="56">
        <v>90.155799999999999</v>
      </c>
      <c r="J13" s="59"/>
      <c r="K13" s="59"/>
    </row>
    <row r="14" spans="1:11" customFormat="1" ht="15" customHeight="1">
      <c r="A14" s="56" t="s">
        <v>61</v>
      </c>
      <c r="B14" s="57" t="s">
        <v>62</v>
      </c>
      <c r="C14" s="56">
        <v>5982428.46</v>
      </c>
      <c r="D14" s="58">
        <v>6327464</v>
      </c>
      <c r="E14" s="58">
        <v>5788204</v>
      </c>
      <c r="F14" s="58"/>
      <c r="G14" s="58"/>
      <c r="H14" s="56">
        <v>105.76739999999999</v>
      </c>
      <c r="I14" s="56">
        <v>91.477400000000003</v>
      </c>
      <c r="J14" s="59"/>
      <c r="K14" s="59"/>
    </row>
    <row r="15" spans="1:11" customFormat="1" ht="24">
      <c r="A15" s="56" t="s">
        <v>63</v>
      </c>
      <c r="B15" s="57" t="s">
        <v>64</v>
      </c>
      <c r="C15" s="56">
        <v>1824667.63</v>
      </c>
      <c r="D15" s="58">
        <v>2719294</v>
      </c>
      <c r="E15" s="58">
        <v>2419895</v>
      </c>
      <c r="F15" s="58"/>
      <c r="G15" s="58"/>
      <c r="H15" s="56">
        <v>149.02950000000001</v>
      </c>
      <c r="I15" s="56">
        <v>88.989800000000002</v>
      </c>
      <c r="J15" s="59"/>
      <c r="K15" s="59"/>
    </row>
    <row r="16" spans="1:11" customFormat="1" ht="15" customHeight="1">
      <c r="A16" s="56" t="s">
        <v>65</v>
      </c>
      <c r="B16" s="57" t="s">
        <v>66</v>
      </c>
      <c r="C16" s="56">
        <v>953270.52</v>
      </c>
      <c r="D16" s="58">
        <v>4332511</v>
      </c>
      <c r="E16" s="58">
        <v>20411441</v>
      </c>
      <c r="F16" s="58"/>
      <c r="G16" s="58"/>
      <c r="H16" s="56">
        <v>454.48910000000001</v>
      </c>
      <c r="I16" s="56">
        <v>471.12259999999998</v>
      </c>
      <c r="J16" s="59"/>
      <c r="K16" s="59"/>
    </row>
    <row r="17" spans="1:11" customFormat="1" ht="15" customHeight="1">
      <c r="A17" s="53" t="s">
        <v>67</v>
      </c>
      <c r="B17" s="54" t="s">
        <v>68</v>
      </c>
      <c r="C17" s="53">
        <v>5104743.57</v>
      </c>
      <c r="D17" s="55">
        <v>7595214</v>
      </c>
      <c r="E17" s="55">
        <v>4926879</v>
      </c>
      <c r="F17" s="55">
        <v>4926879</v>
      </c>
      <c r="G17" s="55">
        <v>4971879</v>
      </c>
      <c r="H17" s="53">
        <v>148.78729999999999</v>
      </c>
      <c r="I17" s="53">
        <v>64.868200000000002</v>
      </c>
      <c r="J17" s="53">
        <v>100</v>
      </c>
      <c r="K17" s="53">
        <v>100.91330000000001</v>
      </c>
    </row>
    <row r="18" spans="1:11" customFormat="1" ht="15" customHeight="1">
      <c r="A18" s="56" t="s">
        <v>69</v>
      </c>
      <c r="B18" s="57" t="s">
        <v>70</v>
      </c>
      <c r="C18" s="56">
        <v>1085931.96</v>
      </c>
      <c r="D18" s="58">
        <v>3175295</v>
      </c>
      <c r="E18" s="58">
        <v>1041960</v>
      </c>
      <c r="F18" s="58"/>
      <c r="G18" s="58"/>
      <c r="H18" s="56">
        <v>292.40269999999998</v>
      </c>
      <c r="I18" s="56">
        <v>32.814500000000002</v>
      </c>
      <c r="J18" s="59"/>
      <c r="K18" s="59"/>
    </row>
    <row r="19" spans="1:11" customFormat="1" ht="15" customHeight="1">
      <c r="A19" s="56" t="s">
        <v>71</v>
      </c>
      <c r="B19" s="57" t="s">
        <v>72</v>
      </c>
      <c r="C19" s="56">
        <v>4017791.6</v>
      </c>
      <c r="D19" s="58">
        <v>4418119</v>
      </c>
      <c r="E19" s="58">
        <v>3883119</v>
      </c>
      <c r="F19" s="58"/>
      <c r="G19" s="58"/>
      <c r="H19" s="56">
        <v>109.96380000000001</v>
      </c>
      <c r="I19" s="56">
        <v>87.890699999999995</v>
      </c>
      <c r="J19" s="59"/>
      <c r="K19" s="59"/>
    </row>
    <row r="20" spans="1:11" customFormat="1">
      <c r="A20" s="56" t="s">
        <v>73</v>
      </c>
      <c r="B20" s="57" t="s">
        <v>74</v>
      </c>
      <c r="C20" s="56">
        <v>1020.01</v>
      </c>
      <c r="D20" s="58">
        <v>1800</v>
      </c>
      <c r="E20" s="58">
        <v>1800</v>
      </c>
      <c r="F20" s="58"/>
      <c r="G20" s="58"/>
      <c r="H20" s="56">
        <v>176.46879999999999</v>
      </c>
      <c r="I20" s="56">
        <v>100</v>
      </c>
      <c r="J20" s="59"/>
      <c r="K20" s="59"/>
    </row>
    <row r="21" spans="1:11" customFormat="1" ht="24">
      <c r="A21" s="53" t="s">
        <v>75</v>
      </c>
      <c r="B21" s="54" t="s">
        <v>76</v>
      </c>
      <c r="C21" s="53">
        <v>37786289.530000001</v>
      </c>
      <c r="D21" s="55">
        <v>44248615</v>
      </c>
      <c r="E21" s="55">
        <v>44328300</v>
      </c>
      <c r="F21" s="55">
        <v>44329950</v>
      </c>
      <c r="G21" s="55">
        <v>44259500</v>
      </c>
      <c r="H21" s="53">
        <v>117.1023</v>
      </c>
      <c r="I21" s="53">
        <v>100.18</v>
      </c>
      <c r="J21" s="53">
        <v>100.00369999999999</v>
      </c>
      <c r="K21" s="53">
        <v>99.840999999999994</v>
      </c>
    </row>
    <row r="22" spans="1:11" customFormat="1" ht="15" customHeight="1">
      <c r="A22" s="56" t="s">
        <v>77</v>
      </c>
      <c r="B22" s="57" t="s">
        <v>78</v>
      </c>
      <c r="C22" s="56">
        <v>657241.93000000005</v>
      </c>
      <c r="D22" s="58">
        <v>792500</v>
      </c>
      <c r="E22" s="58">
        <v>805000</v>
      </c>
      <c r="F22" s="58"/>
      <c r="G22" s="58"/>
      <c r="H22" s="56">
        <v>120.5796</v>
      </c>
      <c r="I22" s="56">
        <v>101.5772</v>
      </c>
      <c r="J22" s="59"/>
      <c r="K22" s="59"/>
    </row>
    <row r="23" spans="1:11" customFormat="1" ht="15" customHeight="1">
      <c r="A23" s="56" t="s">
        <v>79</v>
      </c>
      <c r="B23" s="57" t="s">
        <v>80</v>
      </c>
      <c r="C23" s="56">
        <v>11729018.470000001</v>
      </c>
      <c r="D23" s="58">
        <v>11953115</v>
      </c>
      <c r="E23" s="58">
        <v>11516200</v>
      </c>
      <c r="F23" s="58"/>
      <c r="G23" s="58"/>
      <c r="H23" s="56">
        <v>101.9106</v>
      </c>
      <c r="I23" s="56">
        <v>96.344700000000003</v>
      </c>
      <c r="J23" s="59"/>
      <c r="K23" s="59"/>
    </row>
    <row r="24" spans="1:11" customFormat="1" ht="14.25" customHeight="1">
      <c r="A24" s="56" t="s">
        <v>81</v>
      </c>
      <c r="B24" s="57" t="s">
        <v>82</v>
      </c>
      <c r="C24" s="56">
        <v>25400029.129999999</v>
      </c>
      <c r="D24" s="58">
        <v>31503000</v>
      </c>
      <c r="E24" s="58">
        <v>32007100</v>
      </c>
      <c r="F24" s="58"/>
      <c r="G24" s="58"/>
      <c r="H24" s="56">
        <v>124.0274</v>
      </c>
      <c r="I24" s="56">
        <v>101.6001</v>
      </c>
      <c r="J24" s="59"/>
      <c r="K24" s="59"/>
    </row>
    <row r="25" spans="1:11" customFormat="1" ht="24">
      <c r="A25" s="53" t="s">
        <v>83</v>
      </c>
      <c r="B25" s="54" t="s">
        <v>84</v>
      </c>
      <c r="C25" s="53">
        <v>1736048.8</v>
      </c>
      <c r="D25" s="55">
        <v>2396396</v>
      </c>
      <c r="E25" s="55">
        <v>2432857</v>
      </c>
      <c r="F25" s="55">
        <v>2398330</v>
      </c>
      <c r="G25" s="55">
        <v>2398730</v>
      </c>
      <c r="H25" s="53">
        <v>138.03729999999999</v>
      </c>
      <c r="I25" s="53">
        <v>101.5214</v>
      </c>
      <c r="J25" s="53">
        <v>98.580799999999996</v>
      </c>
      <c r="K25" s="53">
        <v>100.0166</v>
      </c>
    </row>
    <row r="26" spans="1:11" customFormat="1" ht="15" customHeight="1">
      <c r="A26" s="56" t="s">
        <v>85</v>
      </c>
      <c r="B26" s="57" t="s">
        <v>86</v>
      </c>
      <c r="C26" s="56">
        <v>1400353.78</v>
      </c>
      <c r="D26" s="58">
        <v>1818268</v>
      </c>
      <c r="E26" s="58">
        <v>1970980</v>
      </c>
      <c r="F26" s="58"/>
      <c r="G26" s="58"/>
      <c r="H26" s="56">
        <v>129.8434</v>
      </c>
      <c r="I26" s="56">
        <v>108.39870000000001</v>
      </c>
      <c r="J26" s="59"/>
      <c r="K26" s="59"/>
    </row>
    <row r="27" spans="1:11" customFormat="1" ht="15" customHeight="1">
      <c r="A27" s="56" t="s">
        <v>87</v>
      </c>
      <c r="B27" s="57" t="s">
        <v>88</v>
      </c>
      <c r="C27" s="56">
        <v>335695.02</v>
      </c>
      <c r="D27" s="58">
        <v>578128</v>
      </c>
      <c r="E27" s="58">
        <v>461877</v>
      </c>
      <c r="F27" s="58"/>
      <c r="G27" s="58"/>
      <c r="H27" s="56">
        <v>172.2182</v>
      </c>
      <c r="I27" s="56">
        <v>79.891800000000003</v>
      </c>
      <c r="J27" s="59"/>
      <c r="K27" s="59"/>
    </row>
    <row r="28" spans="1:11" customFormat="1" ht="14.25" customHeight="1">
      <c r="A28" s="53" t="s">
        <v>89</v>
      </c>
      <c r="B28" s="54" t="s">
        <v>90</v>
      </c>
      <c r="C28" s="53">
        <v>400326.74</v>
      </c>
      <c r="D28" s="55">
        <v>2386773</v>
      </c>
      <c r="E28" s="55">
        <v>468333</v>
      </c>
      <c r="F28" s="55">
        <v>468333</v>
      </c>
      <c r="G28" s="55">
        <v>468333</v>
      </c>
      <c r="H28" s="53">
        <v>596.20619999999997</v>
      </c>
      <c r="I28" s="53">
        <v>19.622</v>
      </c>
      <c r="J28" s="53">
        <v>100</v>
      </c>
      <c r="K28" s="53">
        <v>100</v>
      </c>
    </row>
    <row r="29" spans="1:11" customFormat="1" ht="15" customHeight="1">
      <c r="A29" s="56" t="s">
        <v>91</v>
      </c>
      <c r="B29" s="57" t="s">
        <v>92</v>
      </c>
      <c r="C29" s="56">
        <v>287191.34999999998</v>
      </c>
      <c r="D29" s="58">
        <v>270000</v>
      </c>
      <c r="E29" s="58">
        <v>270000</v>
      </c>
      <c r="F29" s="58"/>
      <c r="G29" s="58"/>
      <c r="H29" s="56">
        <v>94.013900000000007</v>
      </c>
      <c r="I29" s="56">
        <v>100</v>
      </c>
      <c r="J29" s="59"/>
      <c r="K29" s="59"/>
    </row>
    <row r="30" spans="1:11" customFormat="1" ht="15" customHeight="1">
      <c r="A30" s="56" t="s">
        <v>93</v>
      </c>
      <c r="B30" s="57" t="s">
        <v>94</v>
      </c>
      <c r="C30" s="56">
        <v>113135.39</v>
      </c>
      <c r="D30" s="58">
        <v>2116773</v>
      </c>
      <c r="E30" s="58">
        <v>198333</v>
      </c>
      <c r="F30" s="58"/>
      <c r="G30" s="58"/>
      <c r="H30" s="56">
        <v>1871.0087000000001</v>
      </c>
      <c r="I30" s="56">
        <v>9.3695000000000004</v>
      </c>
      <c r="J30" s="59"/>
      <c r="K30" s="59"/>
    </row>
    <row r="31" spans="1:11" customFormat="1" ht="15" customHeight="1">
      <c r="A31" s="50" t="s">
        <v>13</v>
      </c>
      <c r="B31" s="51" t="s">
        <v>14</v>
      </c>
      <c r="C31" s="50">
        <v>8107541.8300000001</v>
      </c>
      <c r="D31" s="52">
        <v>21940800</v>
      </c>
      <c r="E31" s="52">
        <v>10686800</v>
      </c>
      <c r="F31" s="52">
        <v>2926800</v>
      </c>
      <c r="G31" s="52">
        <v>2916800</v>
      </c>
      <c r="H31" s="50">
        <v>270.62209999999999</v>
      </c>
      <c r="I31" s="50">
        <v>48.7074</v>
      </c>
      <c r="J31" s="50">
        <v>27.387</v>
      </c>
      <c r="K31" s="50">
        <v>99.658299999999997</v>
      </c>
    </row>
    <row r="32" spans="1:11" customFormat="1" ht="15" customHeight="1">
      <c r="A32" s="53" t="s">
        <v>95</v>
      </c>
      <c r="B32" s="54" t="s">
        <v>96</v>
      </c>
      <c r="C32" s="53">
        <v>7804109</v>
      </c>
      <c r="D32" s="55">
        <v>15500000</v>
      </c>
      <c r="E32" s="55">
        <v>3700000</v>
      </c>
      <c r="F32" s="55">
        <v>1500000</v>
      </c>
      <c r="G32" s="55">
        <v>1500000</v>
      </c>
      <c r="H32" s="53">
        <v>198.61330000000001</v>
      </c>
      <c r="I32" s="53">
        <v>23.870899999999999</v>
      </c>
      <c r="J32" s="53">
        <v>40.540500000000002</v>
      </c>
      <c r="K32" s="53">
        <v>100</v>
      </c>
    </row>
    <row r="33" spans="1:13" customFormat="1" ht="15" customHeight="1">
      <c r="A33" s="56" t="s">
        <v>97</v>
      </c>
      <c r="B33" s="57" t="s">
        <v>98</v>
      </c>
      <c r="C33" s="56">
        <v>7804109</v>
      </c>
      <c r="D33" s="58">
        <v>15500000</v>
      </c>
      <c r="E33" s="58">
        <v>3700000</v>
      </c>
      <c r="F33" s="58"/>
      <c r="G33" s="58"/>
      <c r="H33" s="56">
        <v>198.61330000000001</v>
      </c>
      <c r="I33" s="56">
        <v>23.870899999999999</v>
      </c>
      <c r="J33" s="59"/>
      <c r="K33" s="59"/>
    </row>
    <row r="34" spans="1:13" customFormat="1" ht="15" customHeight="1">
      <c r="A34" s="53" t="s">
        <v>99</v>
      </c>
      <c r="B34" s="54" t="s">
        <v>100</v>
      </c>
      <c r="C34" s="53">
        <v>303432.83</v>
      </c>
      <c r="D34" s="55">
        <v>6440800</v>
      </c>
      <c r="E34" s="55">
        <v>6986800</v>
      </c>
      <c r="F34" s="55">
        <v>1426800</v>
      </c>
      <c r="G34" s="55">
        <v>1416800</v>
      </c>
      <c r="H34" s="53">
        <v>2122.6444000000001</v>
      </c>
      <c r="I34" s="53">
        <v>108.4772</v>
      </c>
      <c r="J34" s="53">
        <v>20.421299999999999</v>
      </c>
      <c r="K34" s="53">
        <v>99.299099999999996</v>
      </c>
    </row>
    <row r="35" spans="1:13" customFormat="1" ht="15" customHeight="1">
      <c r="A35" s="56" t="s">
        <v>101</v>
      </c>
      <c r="B35" s="57" t="s">
        <v>102</v>
      </c>
      <c r="C35" s="56">
        <v>303432.83</v>
      </c>
      <c r="D35" s="58">
        <v>6365800</v>
      </c>
      <c r="E35" s="58">
        <v>6906800</v>
      </c>
      <c r="F35" s="58"/>
      <c r="G35" s="58"/>
      <c r="H35" s="56">
        <v>2097.9272000000001</v>
      </c>
      <c r="I35" s="56">
        <v>108.49850000000001</v>
      </c>
      <c r="J35" s="59"/>
      <c r="K35" s="59"/>
    </row>
    <row r="36" spans="1:13" customFormat="1" ht="15" customHeight="1">
      <c r="A36" s="56" t="s">
        <v>103</v>
      </c>
      <c r="B36" s="57" t="s">
        <v>104</v>
      </c>
      <c r="C36" s="56">
        <v>0</v>
      </c>
      <c r="D36" s="58">
        <v>75000</v>
      </c>
      <c r="E36" s="58">
        <v>80000</v>
      </c>
      <c r="F36" s="58"/>
      <c r="G36" s="58"/>
      <c r="H36" s="56">
        <v>0</v>
      </c>
      <c r="I36" s="56">
        <v>106.6666</v>
      </c>
      <c r="J36" s="59"/>
      <c r="K36" s="59"/>
    </row>
    <row r="37" spans="1:13" customFormat="1" ht="15" customHeight="1">
      <c r="A37" s="50" t="s">
        <v>16</v>
      </c>
      <c r="B37" s="51" t="s">
        <v>17</v>
      </c>
      <c r="C37" s="50">
        <v>169901500.34999999</v>
      </c>
      <c r="D37" s="52">
        <v>183921996</v>
      </c>
      <c r="E37" s="52">
        <v>184139739</v>
      </c>
      <c r="F37" s="52">
        <v>181597175</v>
      </c>
      <c r="G37" s="52">
        <v>181974878</v>
      </c>
      <c r="H37" s="50">
        <v>108.2521</v>
      </c>
      <c r="I37" s="50">
        <v>100.11838877607657</v>
      </c>
      <c r="J37" s="50">
        <v>98.619220373718463</v>
      </c>
      <c r="K37" s="50">
        <v>100.20798946899919</v>
      </c>
    </row>
    <row r="38" spans="1:13" customFormat="1" ht="15" customHeight="1">
      <c r="A38" s="53" t="s">
        <v>105</v>
      </c>
      <c r="B38" s="54" t="s">
        <v>106</v>
      </c>
      <c r="C38" s="53">
        <v>43640314.460000001</v>
      </c>
      <c r="D38" s="55">
        <v>50572964</v>
      </c>
      <c r="E38" s="55">
        <v>51939874</v>
      </c>
      <c r="F38" s="55">
        <v>52745148</v>
      </c>
      <c r="G38" s="55">
        <v>52954889</v>
      </c>
      <c r="H38" s="53">
        <v>115.8858</v>
      </c>
      <c r="I38" s="53">
        <v>102.70284731581087</v>
      </c>
      <c r="J38" s="53">
        <v>101.55039652194766</v>
      </c>
      <c r="K38" s="53">
        <v>100.39764984638965</v>
      </c>
      <c r="M38" s="13"/>
    </row>
    <row r="39" spans="1:13" customFormat="1" ht="15" customHeight="1">
      <c r="A39" s="56" t="s">
        <v>107</v>
      </c>
      <c r="B39" s="57" t="s">
        <v>108</v>
      </c>
      <c r="C39" s="56">
        <v>35296194.100000001</v>
      </c>
      <c r="D39" s="58">
        <v>40836349</v>
      </c>
      <c r="E39" s="58">
        <v>41380171</v>
      </c>
      <c r="F39" s="58"/>
      <c r="G39" s="58"/>
      <c r="H39" s="56">
        <v>115.6961</v>
      </c>
      <c r="I39" s="56">
        <v>101.33171062868524</v>
      </c>
      <c r="J39" s="59"/>
      <c r="K39" s="59"/>
    </row>
    <row r="40" spans="1:13" customFormat="1" ht="15" customHeight="1">
      <c r="A40" s="56" t="s">
        <v>109</v>
      </c>
      <c r="B40" s="57" t="s">
        <v>110</v>
      </c>
      <c r="C40" s="56">
        <v>2108116.65</v>
      </c>
      <c r="D40" s="58">
        <v>2455167</v>
      </c>
      <c r="E40" s="58">
        <v>3230613</v>
      </c>
      <c r="F40" s="58"/>
      <c r="G40" s="58"/>
      <c r="H40" s="56">
        <v>116.46250000000001</v>
      </c>
      <c r="I40" s="56">
        <v>131.58424661133031</v>
      </c>
      <c r="J40" s="59"/>
      <c r="K40" s="59"/>
    </row>
    <row r="41" spans="1:13" customFormat="1" ht="15" customHeight="1">
      <c r="A41" s="56" t="s">
        <v>111</v>
      </c>
      <c r="B41" s="57" t="s">
        <v>112</v>
      </c>
      <c r="C41" s="56">
        <v>6236003.71</v>
      </c>
      <c r="D41" s="58">
        <v>7281448</v>
      </c>
      <c r="E41" s="58">
        <v>7329090</v>
      </c>
      <c r="F41" s="58"/>
      <c r="G41" s="58"/>
      <c r="H41" s="56">
        <v>116.7646</v>
      </c>
      <c r="I41" s="56">
        <v>100.65429293733882</v>
      </c>
      <c r="J41" s="59"/>
      <c r="K41" s="59"/>
    </row>
    <row r="42" spans="1:13" customFormat="1" ht="15" customHeight="1">
      <c r="A42" s="53" t="s">
        <v>113</v>
      </c>
      <c r="B42" s="54" t="s">
        <v>114</v>
      </c>
      <c r="C42" s="53">
        <v>91793155.989999995</v>
      </c>
      <c r="D42" s="55">
        <v>97362981</v>
      </c>
      <c r="E42" s="55">
        <v>96369097</v>
      </c>
      <c r="F42" s="55">
        <v>93511999</v>
      </c>
      <c r="G42" s="55">
        <v>93469389</v>
      </c>
      <c r="H42" s="53">
        <v>106.0677</v>
      </c>
      <c r="I42" s="53">
        <v>98.979197237192224</v>
      </c>
      <c r="J42" s="53">
        <v>97.035254984281934</v>
      </c>
      <c r="K42" s="53">
        <v>99.954433655086333</v>
      </c>
    </row>
    <row r="43" spans="1:13" customFormat="1" ht="15" customHeight="1">
      <c r="A43" s="56" t="s">
        <v>115</v>
      </c>
      <c r="B43" s="57" t="s">
        <v>116</v>
      </c>
      <c r="C43" s="56">
        <v>2284401.84</v>
      </c>
      <c r="D43" s="58">
        <v>2925235</v>
      </c>
      <c r="E43" s="58">
        <v>2581968</v>
      </c>
      <c r="F43" s="58"/>
      <c r="G43" s="58"/>
      <c r="H43" s="56">
        <v>128.05250000000001</v>
      </c>
      <c r="I43" s="56">
        <v>88.265318854724498</v>
      </c>
      <c r="J43" s="59"/>
      <c r="K43" s="59"/>
    </row>
    <row r="44" spans="1:13" customFormat="1" ht="15" customHeight="1">
      <c r="A44" s="56" t="s">
        <v>117</v>
      </c>
      <c r="B44" s="57" t="s">
        <v>118</v>
      </c>
      <c r="C44" s="56">
        <v>14809320.58</v>
      </c>
      <c r="D44" s="58">
        <v>17065568</v>
      </c>
      <c r="E44" s="58">
        <v>16688759</v>
      </c>
      <c r="F44" s="58"/>
      <c r="G44" s="58"/>
      <c r="H44" s="56">
        <v>115.2353</v>
      </c>
      <c r="I44" s="56">
        <v>97.791992625150243</v>
      </c>
      <c r="J44" s="59"/>
      <c r="K44" s="59"/>
    </row>
    <row r="45" spans="1:13" customFormat="1" ht="15" customHeight="1">
      <c r="A45" s="56" t="s">
        <v>119</v>
      </c>
      <c r="B45" s="57" t="s">
        <v>120</v>
      </c>
      <c r="C45" s="56">
        <v>71116256.879999995</v>
      </c>
      <c r="D45" s="58">
        <v>73343601</v>
      </c>
      <c r="E45" s="58">
        <v>71701806</v>
      </c>
      <c r="F45" s="58"/>
      <c r="G45" s="58"/>
      <c r="H45" s="56">
        <v>103.1319</v>
      </c>
      <c r="I45" s="56">
        <v>97.761502056600676</v>
      </c>
      <c r="J45" s="59"/>
      <c r="K45" s="59"/>
    </row>
    <row r="46" spans="1:13" customFormat="1" ht="15" customHeight="1">
      <c r="A46" s="56" t="s">
        <v>121</v>
      </c>
      <c r="B46" s="57" t="s">
        <v>122</v>
      </c>
      <c r="C46" s="56">
        <v>106808.03</v>
      </c>
      <c r="D46" s="58">
        <v>198889</v>
      </c>
      <c r="E46" s="58">
        <v>277680</v>
      </c>
      <c r="F46" s="58"/>
      <c r="G46" s="58"/>
      <c r="H46" s="56">
        <v>186.2116</v>
      </c>
      <c r="I46" s="56">
        <v>139.61556446057853</v>
      </c>
      <c r="J46" s="59"/>
      <c r="K46" s="59"/>
    </row>
    <row r="47" spans="1:13" customFormat="1" ht="15" customHeight="1">
      <c r="A47" s="56" t="s">
        <v>123</v>
      </c>
      <c r="B47" s="57" t="s">
        <v>124</v>
      </c>
      <c r="C47" s="56">
        <v>3476368.66</v>
      </c>
      <c r="D47" s="58">
        <v>3829688</v>
      </c>
      <c r="E47" s="58">
        <v>5118884</v>
      </c>
      <c r="F47" s="58"/>
      <c r="G47" s="58"/>
      <c r="H47" s="56">
        <v>110.1634</v>
      </c>
      <c r="I47" s="56">
        <v>133.66321225123298</v>
      </c>
      <c r="J47" s="59"/>
      <c r="K47" s="59"/>
    </row>
    <row r="48" spans="1:13" customFormat="1" ht="15" customHeight="1">
      <c r="A48" s="53" t="s">
        <v>125</v>
      </c>
      <c r="B48" s="54" t="s">
        <v>126</v>
      </c>
      <c r="C48" s="53">
        <v>1407759.7</v>
      </c>
      <c r="D48" s="55">
        <v>1467069</v>
      </c>
      <c r="E48" s="55">
        <v>1431930</v>
      </c>
      <c r="F48" s="55">
        <v>1381830</v>
      </c>
      <c r="G48" s="55">
        <v>1303830</v>
      </c>
      <c r="H48" s="53">
        <v>104.21299999999999</v>
      </c>
      <c r="I48" s="53">
        <v>97.604816133392504</v>
      </c>
      <c r="J48" s="53">
        <v>96.501225618570743</v>
      </c>
      <c r="K48" s="53">
        <v>94.355311434836409</v>
      </c>
    </row>
    <row r="49" spans="1:13" customFormat="1" ht="15" customHeight="1">
      <c r="A49" s="56" t="s">
        <v>127</v>
      </c>
      <c r="B49" s="57" t="s">
        <v>128</v>
      </c>
      <c r="C49" s="56">
        <v>892462.16</v>
      </c>
      <c r="D49" s="58">
        <v>805000</v>
      </c>
      <c r="E49" s="58">
        <v>750000</v>
      </c>
      <c r="F49" s="58"/>
      <c r="G49" s="58"/>
      <c r="H49" s="56">
        <v>90.1999</v>
      </c>
      <c r="I49" s="56">
        <v>93.16770186335404</v>
      </c>
      <c r="J49" s="59"/>
      <c r="K49" s="59"/>
    </row>
    <row r="50" spans="1:13" customFormat="1" ht="15" customHeight="1">
      <c r="A50" s="56" t="s">
        <v>129</v>
      </c>
      <c r="B50" s="57" t="s">
        <v>130</v>
      </c>
      <c r="C50" s="56">
        <v>515297.54</v>
      </c>
      <c r="D50" s="58">
        <v>662069</v>
      </c>
      <c r="E50" s="58">
        <v>681930</v>
      </c>
      <c r="F50" s="58"/>
      <c r="G50" s="58"/>
      <c r="H50" s="56">
        <v>128.4828</v>
      </c>
      <c r="I50" s="56">
        <v>102.99983838542508</v>
      </c>
      <c r="J50" s="59"/>
      <c r="K50" s="59"/>
    </row>
    <row r="51" spans="1:13" customFormat="1" ht="15" customHeight="1">
      <c r="A51" s="53" t="s">
        <v>131</v>
      </c>
      <c r="B51" s="54" t="s">
        <v>132</v>
      </c>
      <c r="C51" s="53">
        <v>3721442.13</v>
      </c>
      <c r="D51" s="55">
        <v>4158000</v>
      </c>
      <c r="E51" s="55">
        <v>4382500</v>
      </c>
      <c r="F51" s="55">
        <v>4360000</v>
      </c>
      <c r="G51" s="55">
        <v>4560000</v>
      </c>
      <c r="H51" s="53">
        <v>111.7308</v>
      </c>
      <c r="I51" s="53">
        <v>105.3992303992304</v>
      </c>
      <c r="J51" s="53">
        <v>99.486594409583574</v>
      </c>
      <c r="K51" s="53">
        <v>104.58715596330275</v>
      </c>
      <c r="M51" s="13"/>
    </row>
    <row r="52" spans="1:13" customFormat="1" ht="15" customHeight="1">
      <c r="A52" s="56" t="s">
        <v>133</v>
      </c>
      <c r="B52" s="57" t="s">
        <v>134</v>
      </c>
      <c r="C52" s="56">
        <v>700000</v>
      </c>
      <c r="D52" s="58">
        <v>700000</v>
      </c>
      <c r="E52" s="58">
        <v>700000</v>
      </c>
      <c r="F52" s="58"/>
      <c r="G52" s="58"/>
      <c r="H52" s="56">
        <v>100</v>
      </c>
      <c r="I52" s="56">
        <v>100</v>
      </c>
      <c r="J52" s="59"/>
      <c r="K52" s="59"/>
    </row>
    <row r="53" spans="1:13" customFormat="1" ht="26.25" customHeight="1">
      <c r="A53" s="56" t="s">
        <v>135</v>
      </c>
      <c r="B53" s="57" t="s">
        <v>136</v>
      </c>
      <c r="C53" s="56">
        <v>3021442.13</v>
      </c>
      <c r="D53" s="58">
        <v>3458000</v>
      </c>
      <c r="E53" s="58">
        <v>3682500</v>
      </c>
      <c r="F53" s="58"/>
      <c r="G53" s="58"/>
      <c r="H53" s="56">
        <v>114.4486</v>
      </c>
      <c r="I53" s="56">
        <v>106.49219201850781</v>
      </c>
      <c r="J53" s="59"/>
      <c r="K53" s="59"/>
    </row>
    <row r="54" spans="1:13" customFormat="1" ht="15" customHeight="1">
      <c r="A54" s="53" t="s">
        <v>137</v>
      </c>
      <c r="B54" s="54" t="s">
        <v>138</v>
      </c>
      <c r="C54" s="53">
        <v>256207.8</v>
      </c>
      <c r="D54" s="55">
        <v>199625</v>
      </c>
      <c r="E54" s="55">
        <v>392362</v>
      </c>
      <c r="F54" s="55">
        <v>115450</v>
      </c>
      <c r="G54" s="55">
        <v>0</v>
      </c>
      <c r="H54" s="53">
        <v>77.915199999999999</v>
      </c>
      <c r="I54" s="53">
        <v>196.54953036944272</v>
      </c>
      <c r="J54" s="53">
        <v>29.424358118268334</v>
      </c>
      <c r="K54" s="53">
        <v>0</v>
      </c>
    </row>
    <row r="55" spans="1:13" customFormat="1" ht="15" customHeight="1">
      <c r="A55" s="56" t="s">
        <v>139</v>
      </c>
      <c r="B55" s="57" t="s">
        <v>140</v>
      </c>
      <c r="C55" s="56">
        <v>22457.8</v>
      </c>
      <c r="D55" s="58">
        <v>39625</v>
      </c>
      <c r="E55" s="58">
        <v>69700</v>
      </c>
      <c r="F55" s="58"/>
      <c r="G55" s="58"/>
      <c r="H55" s="56">
        <v>176.44200000000001</v>
      </c>
      <c r="I55" s="56">
        <v>175.89905362776025</v>
      </c>
      <c r="J55" s="59"/>
      <c r="K55" s="59"/>
    </row>
    <row r="56" spans="1:13" customFormat="1" ht="15.75" customHeight="1">
      <c r="A56" s="56" t="s">
        <v>141</v>
      </c>
      <c r="B56" s="57" t="s">
        <v>142</v>
      </c>
      <c r="C56" s="56">
        <v>233750</v>
      </c>
      <c r="D56" s="58">
        <v>24000</v>
      </c>
      <c r="E56" s="58">
        <v>48400</v>
      </c>
      <c r="F56" s="58"/>
      <c r="G56" s="58"/>
      <c r="H56" s="56">
        <v>10.267300000000001</v>
      </c>
      <c r="I56" s="56">
        <v>201.66666666666666</v>
      </c>
      <c r="J56" s="59"/>
      <c r="K56" s="59"/>
    </row>
    <row r="57" spans="1:13" customFormat="1" ht="15" customHeight="1">
      <c r="A57" s="56" t="s">
        <v>143</v>
      </c>
      <c r="B57" s="57" t="s">
        <v>66</v>
      </c>
      <c r="C57" s="56">
        <v>0</v>
      </c>
      <c r="D57" s="58">
        <v>136000</v>
      </c>
      <c r="E57" s="58">
        <v>274262</v>
      </c>
      <c r="F57" s="58"/>
      <c r="G57" s="58"/>
      <c r="H57" s="56">
        <v>0</v>
      </c>
      <c r="I57" s="56">
        <v>201.66323529411761</v>
      </c>
      <c r="J57" s="59"/>
      <c r="K57" s="59"/>
    </row>
    <row r="58" spans="1:13" customFormat="1" ht="24">
      <c r="A58" s="53" t="s">
        <v>144</v>
      </c>
      <c r="B58" s="54" t="s">
        <v>145</v>
      </c>
      <c r="C58" s="53">
        <v>11538575.67</v>
      </c>
      <c r="D58" s="55">
        <v>12712341</v>
      </c>
      <c r="E58" s="55">
        <v>11841770</v>
      </c>
      <c r="F58" s="55">
        <v>11777270</v>
      </c>
      <c r="G58" s="55">
        <v>11827270</v>
      </c>
      <c r="H58" s="53">
        <v>110.1725</v>
      </c>
      <c r="I58" s="53">
        <v>93.15176488736418</v>
      </c>
      <c r="J58" s="53">
        <v>99.455317912778241</v>
      </c>
      <c r="K58" s="53">
        <v>100.4245466054527</v>
      </c>
    </row>
    <row r="59" spans="1:13" customFormat="1" ht="15" customHeight="1">
      <c r="A59" s="56" t="s">
        <v>146</v>
      </c>
      <c r="B59" s="57" t="s">
        <v>147</v>
      </c>
      <c r="C59" s="56">
        <v>11538575.67</v>
      </c>
      <c r="D59" s="58">
        <v>12712341</v>
      </c>
      <c r="E59" s="58">
        <v>11841770</v>
      </c>
      <c r="F59" s="58"/>
      <c r="G59" s="58"/>
      <c r="H59" s="56">
        <v>110.1725</v>
      </c>
      <c r="I59" s="56">
        <v>93.15176488736418</v>
      </c>
      <c r="J59" s="59"/>
      <c r="K59" s="59"/>
    </row>
    <row r="60" spans="1:13" customFormat="1" ht="15" customHeight="1">
      <c r="A60" s="53" t="s">
        <v>148</v>
      </c>
      <c r="B60" s="54" t="s">
        <v>149</v>
      </c>
      <c r="C60" s="53">
        <v>17544044.600000001</v>
      </c>
      <c r="D60" s="55">
        <v>17449016</v>
      </c>
      <c r="E60" s="55">
        <v>17782206</v>
      </c>
      <c r="F60" s="55">
        <v>17705478</v>
      </c>
      <c r="G60" s="55">
        <v>17859500</v>
      </c>
      <c r="H60" s="53">
        <v>99.458299999999994</v>
      </c>
      <c r="I60" s="53">
        <v>101.90950595724138</v>
      </c>
      <c r="J60" s="53">
        <v>99.568512478148094</v>
      </c>
      <c r="K60" s="53">
        <v>100.86991156070455</v>
      </c>
      <c r="M60" s="13"/>
    </row>
    <row r="61" spans="1:13" customFormat="1">
      <c r="A61" s="56" t="s">
        <v>150</v>
      </c>
      <c r="B61" s="57" t="s">
        <v>151</v>
      </c>
      <c r="C61" s="56">
        <v>13260484.699999999</v>
      </c>
      <c r="D61" s="58">
        <v>13645991</v>
      </c>
      <c r="E61" s="58">
        <v>14250206</v>
      </c>
      <c r="F61" s="58"/>
      <c r="G61" s="58"/>
      <c r="H61" s="56">
        <v>102.9071</v>
      </c>
      <c r="I61" s="56">
        <v>104.4277839550092</v>
      </c>
      <c r="J61" s="59"/>
      <c r="K61" s="59"/>
    </row>
    <row r="62" spans="1:13" customFormat="1" ht="15" customHeight="1">
      <c r="A62" s="56" t="s">
        <v>152</v>
      </c>
      <c r="B62" s="57" t="s">
        <v>153</v>
      </c>
      <c r="C62" s="56">
        <v>599420.9</v>
      </c>
      <c r="D62" s="58">
        <v>713375</v>
      </c>
      <c r="E62" s="58">
        <v>730000</v>
      </c>
      <c r="F62" s="58"/>
      <c r="G62" s="58"/>
      <c r="H62" s="56">
        <v>119.0106</v>
      </c>
      <c r="I62" s="56">
        <v>102.33047135097249</v>
      </c>
      <c r="J62" s="59"/>
      <c r="K62" s="59"/>
    </row>
    <row r="63" spans="1:13" customFormat="1" ht="15" customHeight="1">
      <c r="A63" s="56" t="s">
        <v>154</v>
      </c>
      <c r="B63" s="57" t="s">
        <v>155</v>
      </c>
      <c r="C63" s="56">
        <v>176680</v>
      </c>
      <c r="D63" s="58">
        <v>238150</v>
      </c>
      <c r="E63" s="58">
        <v>152000</v>
      </c>
      <c r="F63" s="58"/>
      <c r="G63" s="58"/>
      <c r="H63" s="56">
        <v>134.79169999999999</v>
      </c>
      <c r="I63" s="56">
        <v>63.825320176359433</v>
      </c>
      <c r="J63" s="59"/>
      <c r="K63" s="59"/>
    </row>
    <row r="64" spans="1:13" customFormat="1" ht="15" customHeight="1">
      <c r="A64" s="56" t="s">
        <v>156</v>
      </c>
      <c r="B64" s="57" t="s">
        <v>157</v>
      </c>
      <c r="C64" s="56">
        <v>0</v>
      </c>
      <c r="D64" s="58">
        <v>300000</v>
      </c>
      <c r="E64" s="58">
        <v>500000</v>
      </c>
      <c r="F64" s="58"/>
      <c r="G64" s="58"/>
      <c r="H64" s="56">
        <v>0</v>
      </c>
      <c r="I64" s="56">
        <v>166.66666666666669</v>
      </c>
      <c r="J64" s="59"/>
      <c r="K64" s="59"/>
    </row>
    <row r="65" spans="1:11" customFormat="1" ht="15" customHeight="1">
      <c r="A65" s="56" t="s">
        <v>158</v>
      </c>
      <c r="B65" s="57" t="s">
        <v>159</v>
      </c>
      <c r="C65" s="56">
        <v>3507459</v>
      </c>
      <c r="D65" s="58">
        <v>2551500</v>
      </c>
      <c r="E65" s="58">
        <v>2150000</v>
      </c>
      <c r="F65" s="58"/>
      <c r="G65" s="58"/>
      <c r="H65" s="56">
        <v>72.744900000000001</v>
      </c>
      <c r="I65" s="56">
        <v>84.264158338232406</v>
      </c>
      <c r="J65" s="59"/>
      <c r="K65" s="59"/>
    </row>
    <row r="66" spans="1:11" customFormat="1" ht="15" customHeight="1">
      <c r="A66" s="50" t="s">
        <v>18</v>
      </c>
      <c r="B66" s="51" t="s">
        <v>19</v>
      </c>
      <c r="C66" s="50">
        <v>21566066.66</v>
      </c>
      <c r="D66" s="52">
        <v>34377555</v>
      </c>
      <c r="E66" s="52">
        <v>39779166</v>
      </c>
      <c r="F66" s="52">
        <v>36627453</v>
      </c>
      <c r="G66" s="52">
        <v>29774083</v>
      </c>
      <c r="H66" s="50">
        <v>159.40577177090114</v>
      </c>
      <c r="I66" s="50">
        <v>115.71259999999999</v>
      </c>
      <c r="J66" s="50">
        <v>92.076899999999995</v>
      </c>
      <c r="K66" s="50">
        <v>81.288899999999998</v>
      </c>
    </row>
    <row r="67" spans="1:11" customFormat="1" ht="15" customHeight="1">
      <c r="A67" s="53" t="s">
        <v>160</v>
      </c>
      <c r="B67" s="54" t="s">
        <v>161</v>
      </c>
      <c r="C67" s="53">
        <v>359885.46</v>
      </c>
      <c r="D67" s="55">
        <v>2163952</v>
      </c>
      <c r="E67" s="55">
        <v>905000</v>
      </c>
      <c r="F67" s="55">
        <v>1050000</v>
      </c>
      <c r="G67" s="55">
        <v>1050000</v>
      </c>
      <c r="H67" s="53">
        <v>601.28899999999999</v>
      </c>
      <c r="I67" s="53">
        <v>41.821599999999997</v>
      </c>
      <c r="J67" s="53">
        <v>116.02200000000001</v>
      </c>
      <c r="K67" s="53">
        <v>100</v>
      </c>
    </row>
    <row r="68" spans="1:11" customFormat="1" ht="15" customHeight="1">
      <c r="A68" s="56" t="s">
        <v>162</v>
      </c>
      <c r="B68" s="57" t="s">
        <v>163</v>
      </c>
      <c r="C68" s="56">
        <v>359885.46</v>
      </c>
      <c r="D68" s="58">
        <v>2136000</v>
      </c>
      <c r="E68" s="58">
        <v>850000</v>
      </c>
      <c r="F68" s="58"/>
      <c r="G68" s="58"/>
      <c r="H68" s="56">
        <v>593.52210000000002</v>
      </c>
      <c r="I68" s="56">
        <v>39.793999999999997</v>
      </c>
      <c r="J68" s="59"/>
      <c r="K68" s="59"/>
    </row>
    <row r="69" spans="1:11" customFormat="1" ht="15" customHeight="1">
      <c r="A69" s="56" t="s">
        <v>164</v>
      </c>
      <c r="B69" s="57" t="s">
        <v>165</v>
      </c>
      <c r="C69" s="56">
        <v>0</v>
      </c>
      <c r="D69" s="58">
        <v>27952</v>
      </c>
      <c r="E69" s="58">
        <v>55000</v>
      </c>
      <c r="F69" s="58"/>
      <c r="G69" s="58"/>
      <c r="H69" s="56">
        <v>0</v>
      </c>
      <c r="I69" s="56">
        <v>196.76580000000001</v>
      </c>
      <c r="J69" s="59"/>
      <c r="K69" s="59"/>
    </row>
    <row r="70" spans="1:11" customFormat="1" ht="15" customHeight="1">
      <c r="A70" s="53" t="s">
        <v>166</v>
      </c>
      <c r="B70" s="54" t="s">
        <v>167</v>
      </c>
      <c r="C70" s="53">
        <v>14750751.98</v>
      </c>
      <c r="D70" s="55">
        <v>17060936</v>
      </c>
      <c r="E70" s="55">
        <v>24634108</v>
      </c>
      <c r="F70" s="55">
        <v>32398465</v>
      </c>
      <c r="G70" s="55">
        <v>25265095</v>
      </c>
      <c r="H70" s="53">
        <v>115.66146609428654</v>
      </c>
      <c r="I70" s="53">
        <v>144.38890000000001</v>
      </c>
      <c r="J70" s="53">
        <v>131.5187</v>
      </c>
      <c r="K70" s="53">
        <v>77.982299999999995</v>
      </c>
    </row>
    <row r="71" spans="1:11" customFormat="1" ht="15" customHeight="1">
      <c r="A71" s="56" t="s">
        <v>168</v>
      </c>
      <c r="B71" s="57" t="s">
        <v>169</v>
      </c>
      <c r="C71" s="56">
        <v>10922730.130000001</v>
      </c>
      <c r="D71" s="58">
        <v>10869549</v>
      </c>
      <c r="E71" s="58">
        <v>13864000</v>
      </c>
      <c r="F71" s="58"/>
      <c r="G71" s="58"/>
      <c r="H71" s="56">
        <v>99.513099999999994</v>
      </c>
      <c r="I71" s="56">
        <v>127.5489</v>
      </c>
      <c r="J71" s="59"/>
      <c r="K71" s="59"/>
    </row>
    <row r="72" spans="1:11" customFormat="1" ht="15" customHeight="1">
      <c r="A72" s="56" t="s">
        <v>170</v>
      </c>
      <c r="B72" s="57" t="s">
        <v>171</v>
      </c>
      <c r="C72" s="56">
        <v>2037403.98</v>
      </c>
      <c r="D72" s="58">
        <v>4387514</v>
      </c>
      <c r="E72" s="58">
        <v>8699258</v>
      </c>
      <c r="F72" s="58"/>
      <c r="G72" s="58"/>
      <c r="H72" s="56">
        <v>215.34825901341375</v>
      </c>
      <c r="I72" s="56">
        <v>198.273</v>
      </c>
      <c r="J72" s="59"/>
      <c r="K72" s="59"/>
    </row>
    <row r="73" spans="1:11" customFormat="1" ht="15" customHeight="1">
      <c r="A73" s="56" t="s">
        <v>172</v>
      </c>
      <c r="B73" s="57" t="s">
        <v>173</v>
      </c>
      <c r="C73" s="56">
        <v>0</v>
      </c>
      <c r="D73" s="58">
        <v>151594</v>
      </c>
      <c r="E73" s="58">
        <v>0</v>
      </c>
      <c r="F73" s="58"/>
      <c r="G73" s="58"/>
      <c r="H73" s="56">
        <v>0</v>
      </c>
      <c r="I73" s="56">
        <v>0</v>
      </c>
      <c r="J73" s="59"/>
      <c r="K73" s="59"/>
    </row>
    <row r="74" spans="1:11" customFormat="1" ht="15" customHeight="1">
      <c r="A74" s="56" t="s">
        <v>174</v>
      </c>
      <c r="B74" s="57" t="s">
        <v>175</v>
      </c>
      <c r="C74" s="56">
        <v>396163.5</v>
      </c>
      <c r="D74" s="58">
        <v>366779</v>
      </c>
      <c r="E74" s="58">
        <v>350850</v>
      </c>
      <c r="F74" s="58"/>
      <c r="G74" s="58"/>
      <c r="H74" s="56">
        <v>92.582700000000003</v>
      </c>
      <c r="I74" s="56">
        <v>95.656999999999996</v>
      </c>
      <c r="J74" s="59"/>
      <c r="K74" s="59"/>
    </row>
    <row r="75" spans="1:11" customFormat="1" ht="15" customHeight="1">
      <c r="A75" s="56" t="s">
        <v>176</v>
      </c>
      <c r="B75" s="57" t="s">
        <v>177</v>
      </c>
      <c r="C75" s="56">
        <v>1394454.37</v>
      </c>
      <c r="D75" s="58">
        <v>1285500</v>
      </c>
      <c r="E75" s="58">
        <v>1720000</v>
      </c>
      <c r="F75" s="58"/>
      <c r="G75" s="58"/>
      <c r="H75" s="56">
        <v>92.186499999999995</v>
      </c>
      <c r="I75" s="56">
        <v>133.80000000000001</v>
      </c>
      <c r="J75" s="59"/>
      <c r="K75" s="59"/>
    </row>
    <row r="76" spans="1:11" customFormat="1" ht="15" customHeight="1">
      <c r="A76" s="53" t="s">
        <v>178</v>
      </c>
      <c r="B76" s="54" t="s">
        <v>179</v>
      </c>
      <c r="C76" s="53">
        <v>6455429.2199999997</v>
      </c>
      <c r="D76" s="55">
        <v>15152667</v>
      </c>
      <c r="E76" s="55">
        <v>14240058</v>
      </c>
      <c r="F76" s="55">
        <v>3178988</v>
      </c>
      <c r="G76" s="55">
        <v>3458988</v>
      </c>
      <c r="H76" s="53">
        <v>234.72739999999999</v>
      </c>
      <c r="I76" s="53">
        <v>93.977199999999996</v>
      </c>
      <c r="J76" s="53">
        <v>22.324200000000001</v>
      </c>
      <c r="K76" s="53">
        <v>108.8078</v>
      </c>
    </row>
    <row r="77" spans="1:11" customFormat="1" ht="15" customHeight="1">
      <c r="A77" s="56" t="s">
        <v>180</v>
      </c>
      <c r="B77" s="57" t="s">
        <v>181</v>
      </c>
      <c r="C77" s="56">
        <v>6455429.2199999997</v>
      </c>
      <c r="D77" s="58">
        <v>15152667</v>
      </c>
      <c r="E77" s="58">
        <v>14240058</v>
      </c>
      <c r="F77" s="58"/>
      <c r="G77" s="58"/>
      <c r="H77" s="56">
        <v>234.72739999999999</v>
      </c>
      <c r="I77" s="56">
        <v>93.977199999999996</v>
      </c>
      <c r="J77" s="59"/>
      <c r="K77" s="59"/>
    </row>
    <row r="78" spans="1:11" customFormat="1" ht="15" customHeight="1">
      <c r="A78" s="60"/>
      <c r="B78" s="61"/>
      <c r="C78" s="60"/>
      <c r="D78" s="62"/>
      <c r="E78" s="62"/>
      <c r="F78" s="62"/>
      <c r="G78" s="62"/>
      <c r="H78" s="60"/>
      <c r="I78" s="60"/>
      <c r="J78" s="63"/>
      <c r="K78" s="63"/>
    </row>
    <row r="79" spans="1:11" customFormat="1" ht="15" customHeight="1">
      <c r="A79" s="48" t="s">
        <v>182</v>
      </c>
      <c r="B79" s="49"/>
      <c r="C79" s="45"/>
      <c r="D79" s="45"/>
      <c r="E79" s="45"/>
      <c r="F79" s="45"/>
      <c r="G79" s="45"/>
      <c r="H79" s="45"/>
      <c r="I79" s="45"/>
      <c r="J79" s="45"/>
      <c r="K79" s="45"/>
    </row>
    <row r="80" spans="1:11" customFormat="1" ht="15" customHeight="1">
      <c r="A80" s="50" t="s">
        <v>22</v>
      </c>
      <c r="B80" s="51" t="s">
        <v>23</v>
      </c>
      <c r="C80" s="50">
        <v>1957926.38</v>
      </c>
      <c r="D80" s="52">
        <v>294000</v>
      </c>
      <c r="E80" s="52">
        <v>6215000</v>
      </c>
      <c r="F80" s="52">
        <v>6715000</v>
      </c>
      <c r="G80" s="52">
        <v>2715000</v>
      </c>
      <c r="H80" s="50">
        <v>15.0158</v>
      </c>
      <c r="I80" s="50">
        <v>2113.9454999999998</v>
      </c>
      <c r="J80" s="50">
        <v>108.045</v>
      </c>
      <c r="K80" s="50">
        <v>40.431800000000003</v>
      </c>
    </row>
    <row r="81" spans="1:11" customFormat="1" ht="15" customHeight="1">
      <c r="A81" s="53" t="s">
        <v>183</v>
      </c>
      <c r="B81" s="54" t="s">
        <v>184</v>
      </c>
      <c r="C81" s="53">
        <v>429026.26</v>
      </c>
      <c r="D81" s="55">
        <v>215000</v>
      </c>
      <c r="E81" s="55">
        <v>215000</v>
      </c>
      <c r="F81" s="55">
        <v>215000</v>
      </c>
      <c r="G81" s="55">
        <v>215000</v>
      </c>
      <c r="H81" s="53">
        <v>50.113399999999999</v>
      </c>
      <c r="I81" s="53">
        <v>100</v>
      </c>
      <c r="J81" s="53">
        <v>100</v>
      </c>
      <c r="K81" s="53">
        <v>100</v>
      </c>
    </row>
    <row r="82" spans="1:11" customFormat="1" ht="24">
      <c r="A82" s="56" t="s">
        <v>185</v>
      </c>
      <c r="B82" s="57" t="s">
        <v>186</v>
      </c>
      <c r="C82" s="56">
        <v>2095.14</v>
      </c>
      <c r="D82" s="58">
        <v>5000</v>
      </c>
      <c r="E82" s="58">
        <v>5000</v>
      </c>
      <c r="F82" s="58"/>
      <c r="G82" s="58"/>
      <c r="H82" s="56">
        <v>238.64750000000001</v>
      </c>
      <c r="I82" s="56">
        <v>100</v>
      </c>
      <c r="J82" s="59"/>
      <c r="K82" s="59"/>
    </row>
    <row r="83" spans="1:11" customFormat="1" ht="15" customHeight="1">
      <c r="A83" s="56" t="s">
        <v>187</v>
      </c>
      <c r="B83" s="57" t="s">
        <v>188</v>
      </c>
      <c r="C83" s="56">
        <v>198430.85</v>
      </c>
      <c r="D83" s="58">
        <v>210000</v>
      </c>
      <c r="E83" s="58">
        <v>210000</v>
      </c>
      <c r="F83" s="58"/>
      <c r="G83" s="58"/>
      <c r="H83" s="56">
        <v>105.83029999999999</v>
      </c>
      <c r="I83" s="56">
        <v>100</v>
      </c>
      <c r="J83" s="59"/>
      <c r="K83" s="59"/>
    </row>
    <row r="84" spans="1:11" customFormat="1" ht="15" customHeight="1">
      <c r="A84" s="56" t="s">
        <v>189</v>
      </c>
      <c r="B84" s="57" t="s">
        <v>190</v>
      </c>
      <c r="C84" s="56">
        <v>228500.27</v>
      </c>
      <c r="D84" s="58">
        <v>0</v>
      </c>
      <c r="E84" s="58">
        <v>0</v>
      </c>
      <c r="F84" s="58"/>
      <c r="G84" s="58"/>
      <c r="H84" s="56">
        <v>0</v>
      </c>
      <c r="I84" s="56">
        <v>0</v>
      </c>
      <c r="J84" s="59"/>
      <c r="K84" s="59"/>
    </row>
    <row r="85" spans="1:11" customFormat="1">
      <c r="A85" s="53" t="s">
        <v>191</v>
      </c>
      <c r="B85" s="54" t="s">
        <v>192</v>
      </c>
      <c r="C85" s="53">
        <v>0</v>
      </c>
      <c r="D85" s="55">
        <v>79000</v>
      </c>
      <c r="E85" s="55">
        <v>0</v>
      </c>
      <c r="F85" s="55">
        <v>0</v>
      </c>
      <c r="G85" s="55">
        <v>0</v>
      </c>
      <c r="H85" s="53">
        <v>0</v>
      </c>
      <c r="I85" s="53">
        <v>0</v>
      </c>
      <c r="J85" s="53">
        <v>0</v>
      </c>
      <c r="K85" s="53">
        <v>0</v>
      </c>
    </row>
    <row r="86" spans="1:11" customFormat="1" ht="24">
      <c r="A86" s="56" t="s">
        <v>193</v>
      </c>
      <c r="B86" s="57" t="s">
        <v>194</v>
      </c>
      <c r="C86" s="56">
        <v>0</v>
      </c>
      <c r="D86" s="58">
        <v>79000</v>
      </c>
      <c r="E86" s="58">
        <v>0</v>
      </c>
      <c r="F86" s="58"/>
      <c r="G86" s="58"/>
      <c r="H86" s="56">
        <v>0</v>
      </c>
      <c r="I86" s="56">
        <v>0</v>
      </c>
      <c r="J86" s="59"/>
      <c r="K86" s="59"/>
    </row>
    <row r="87" spans="1:11" customFormat="1" ht="15" customHeight="1">
      <c r="A87" s="53" t="s">
        <v>195</v>
      </c>
      <c r="B87" s="54" t="s">
        <v>196</v>
      </c>
      <c r="C87" s="53">
        <v>1528900.12</v>
      </c>
      <c r="D87" s="55">
        <v>0</v>
      </c>
      <c r="E87" s="55">
        <v>6000000</v>
      </c>
      <c r="F87" s="55">
        <v>6500000</v>
      </c>
      <c r="G87" s="55">
        <v>2500000</v>
      </c>
      <c r="H87" s="53">
        <v>0</v>
      </c>
      <c r="I87" s="53">
        <v>0</v>
      </c>
      <c r="J87" s="53">
        <v>108.33329999999999</v>
      </c>
      <c r="K87" s="53">
        <v>38.461500000000001</v>
      </c>
    </row>
    <row r="88" spans="1:11" customFormat="1" ht="28.5" customHeight="1">
      <c r="A88" s="56" t="s">
        <v>197</v>
      </c>
      <c r="B88" s="57" t="s">
        <v>198</v>
      </c>
      <c r="C88" s="56">
        <v>1528900.12</v>
      </c>
      <c r="D88" s="58">
        <v>0</v>
      </c>
      <c r="E88" s="58">
        <v>6000000</v>
      </c>
      <c r="F88" s="58"/>
      <c r="G88" s="58"/>
      <c r="H88" s="56">
        <v>0</v>
      </c>
      <c r="I88" s="56">
        <v>0</v>
      </c>
      <c r="J88" s="59"/>
      <c r="K88" s="59"/>
    </row>
    <row r="89" spans="1:11" customFormat="1" ht="15" customHeight="1">
      <c r="A89" s="50" t="s">
        <v>24</v>
      </c>
      <c r="B89" s="51" t="s">
        <v>25</v>
      </c>
      <c r="C89" s="50">
        <v>5796858.9000000004</v>
      </c>
      <c r="D89" s="52">
        <v>6053000</v>
      </c>
      <c r="E89" s="52">
        <v>5721100</v>
      </c>
      <c r="F89" s="52">
        <v>5799100</v>
      </c>
      <c r="G89" s="52">
        <v>7880100</v>
      </c>
      <c r="H89" s="50">
        <v>104.4186</v>
      </c>
      <c r="I89" s="50">
        <v>94.5167</v>
      </c>
      <c r="J89" s="50">
        <v>101.3633</v>
      </c>
      <c r="K89" s="50">
        <v>135.88480000000001</v>
      </c>
    </row>
    <row r="90" spans="1:11" customFormat="1" ht="15" customHeight="1">
      <c r="A90" s="53" t="s">
        <v>199</v>
      </c>
      <c r="B90" s="54" t="s">
        <v>200</v>
      </c>
      <c r="C90" s="53">
        <v>16966.759999999998</v>
      </c>
      <c r="D90" s="55">
        <v>53000</v>
      </c>
      <c r="E90" s="55">
        <v>507100</v>
      </c>
      <c r="F90" s="55">
        <v>506100</v>
      </c>
      <c r="G90" s="55">
        <v>505100</v>
      </c>
      <c r="H90" s="53">
        <v>312.37540000000001</v>
      </c>
      <c r="I90" s="53">
        <v>956.79240000000004</v>
      </c>
      <c r="J90" s="53">
        <v>99.802800000000005</v>
      </c>
      <c r="K90" s="53">
        <v>99.802400000000006</v>
      </c>
    </row>
    <row r="91" spans="1:11" customFormat="1" ht="24" customHeight="1">
      <c r="A91" s="56" t="s">
        <v>201</v>
      </c>
      <c r="B91" s="57" t="s">
        <v>202</v>
      </c>
      <c r="C91" s="56">
        <v>16966.759999999998</v>
      </c>
      <c r="D91" s="58">
        <v>53000</v>
      </c>
      <c r="E91" s="58">
        <v>507100</v>
      </c>
      <c r="F91" s="58"/>
      <c r="G91" s="58"/>
      <c r="H91" s="56">
        <v>312.37540000000001</v>
      </c>
      <c r="I91" s="56">
        <v>956.79240000000004</v>
      </c>
      <c r="J91" s="59"/>
      <c r="K91" s="59"/>
    </row>
    <row r="92" spans="1:11" customFormat="1" ht="15" customHeight="1">
      <c r="A92" s="53" t="s">
        <v>203</v>
      </c>
      <c r="B92" s="54" t="s">
        <v>204</v>
      </c>
      <c r="C92" s="53">
        <v>3100000</v>
      </c>
      <c r="D92" s="55">
        <v>3100000</v>
      </c>
      <c r="E92" s="55">
        <v>3000000</v>
      </c>
      <c r="F92" s="55">
        <v>3000000</v>
      </c>
      <c r="G92" s="55">
        <v>3000000</v>
      </c>
      <c r="H92" s="53">
        <v>100</v>
      </c>
      <c r="I92" s="53">
        <v>96.774100000000004</v>
      </c>
      <c r="J92" s="53">
        <v>100</v>
      </c>
      <c r="K92" s="53">
        <v>100</v>
      </c>
    </row>
    <row r="93" spans="1:11" customFormat="1" ht="24.75" customHeight="1">
      <c r="A93" s="56" t="s">
        <v>205</v>
      </c>
      <c r="B93" s="57" t="s">
        <v>206</v>
      </c>
      <c r="C93" s="56">
        <v>3100000</v>
      </c>
      <c r="D93" s="58">
        <v>3100000</v>
      </c>
      <c r="E93" s="58">
        <v>3000000</v>
      </c>
      <c r="F93" s="58"/>
      <c r="G93" s="58"/>
      <c r="H93" s="56">
        <v>100</v>
      </c>
      <c r="I93" s="56">
        <v>96.774100000000004</v>
      </c>
      <c r="J93" s="59"/>
      <c r="K93" s="59"/>
    </row>
    <row r="94" spans="1:11" customFormat="1" ht="15" customHeight="1">
      <c r="A94" s="53" t="s">
        <v>207</v>
      </c>
      <c r="B94" s="54" t="s">
        <v>208</v>
      </c>
      <c r="C94" s="53">
        <v>2679892.14</v>
      </c>
      <c r="D94" s="55">
        <v>2900000</v>
      </c>
      <c r="E94" s="55">
        <v>2214000</v>
      </c>
      <c r="F94" s="55">
        <v>2293000</v>
      </c>
      <c r="G94" s="55">
        <v>4375000</v>
      </c>
      <c r="H94" s="53">
        <v>108.2133</v>
      </c>
      <c r="I94" s="53">
        <v>76.344800000000006</v>
      </c>
      <c r="J94" s="53">
        <v>103.5682</v>
      </c>
      <c r="K94" s="53">
        <v>190.798</v>
      </c>
    </row>
    <row r="95" spans="1:11" customFormat="1" ht="24">
      <c r="A95" s="56" t="s">
        <v>209</v>
      </c>
      <c r="B95" s="57" t="s">
        <v>210</v>
      </c>
      <c r="C95" s="56">
        <v>2679892.14</v>
      </c>
      <c r="D95" s="58">
        <v>2900000</v>
      </c>
      <c r="E95" s="58">
        <v>2214000</v>
      </c>
      <c r="F95" s="58"/>
      <c r="G95" s="58"/>
      <c r="H95" s="56">
        <v>108.2133</v>
      </c>
      <c r="I95" s="56">
        <v>76.344800000000006</v>
      </c>
      <c r="J95" s="59"/>
      <c r="K95" s="59"/>
    </row>
  </sheetData>
  <mergeCells count="3">
    <mergeCell ref="A1:K1"/>
    <mergeCell ref="A2:K2"/>
    <mergeCell ref="A3:B4"/>
  </mergeCells>
  <pageMargins left="0.31496062992126012" right="0.31496062992126012" top="0.74803149606299213" bottom="0.74803149606299213" header="0.31496062992126012" footer="0.31496062992126012"/>
  <pageSetup paperSize="0" scale="78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workbookViewId="0"/>
  </sheetViews>
  <sheetFormatPr defaultRowHeight="12.75"/>
  <cols>
    <col min="1" max="1" width="9" customWidth="1"/>
    <col min="2" max="2" width="54.85546875" customWidth="1"/>
    <col min="3" max="4" width="12" customWidth="1"/>
    <col min="5" max="5" width="11.28515625" customWidth="1"/>
    <col min="6" max="6" width="9.140625" customWidth="1"/>
  </cols>
  <sheetData>
    <row r="1" spans="1:5" ht="15.75">
      <c r="A1" s="39" t="s">
        <v>211</v>
      </c>
      <c r="B1" s="39"/>
      <c r="C1" s="39"/>
      <c r="D1" s="39"/>
      <c r="E1" s="39"/>
    </row>
    <row r="2" spans="1:5" s="68" customFormat="1" ht="34.5" customHeight="1">
      <c r="A2" s="78" t="s">
        <v>212</v>
      </c>
      <c r="B2" s="78"/>
      <c r="C2" s="78"/>
      <c r="D2" s="78"/>
      <c r="E2" s="78"/>
    </row>
    <row r="3" spans="1:5" ht="24" customHeight="1">
      <c r="A3" s="79" t="s">
        <v>6</v>
      </c>
      <c r="B3" s="79"/>
      <c r="C3" s="69" t="s">
        <v>7</v>
      </c>
      <c r="D3" s="69" t="s">
        <v>8</v>
      </c>
      <c r="E3" s="70" t="s">
        <v>9</v>
      </c>
    </row>
    <row r="4" spans="1:5">
      <c r="A4" s="71" t="s">
        <v>213</v>
      </c>
      <c r="B4" s="71" t="s">
        <v>214</v>
      </c>
      <c r="C4" s="64">
        <v>126727397</v>
      </c>
      <c r="D4" s="64">
        <v>128178274</v>
      </c>
      <c r="E4" s="64">
        <v>129058274</v>
      </c>
    </row>
    <row r="5" spans="1:5">
      <c r="A5" s="72" t="s">
        <v>215</v>
      </c>
      <c r="B5" s="72" t="s">
        <v>216</v>
      </c>
      <c r="C5" s="64">
        <v>2049940</v>
      </c>
      <c r="D5" s="64">
        <v>1979840</v>
      </c>
      <c r="E5" s="64">
        <v>1980240</v>
      </c>
    </row>
    <row r="6" spans="1:5">
      <c r="A6" s="72" t="s">
        <v>217</v>
      </c>
      <c r="B6" s="72" t="s">
        <v>218</v>
      </c>
      <c r="C6" s="64">
        <v>55752237</v>
      </c>
      <c r="D6" s="64">
        <v>55132187</v>
      </c>
      <c r="E6" s="64">
        <v>55056537</v>
      </c>
    </row>
    <row r="7" spans="1:5">
      <c r="A7" s="72" t="s">
        <v>219</v>
      </c>
      <c r="B7" s="72" t="s">
        <v>220</v>
      </c>
      <c r="C7" s="64">
        <v>35384354</v>
      </c>
      <c r="D7" s="64">
        <v>28849377</v>
      </c>
      <c r="E7" s="64">
        <v>27659760</v>
      </c>
    </row>
    <row r="8" spans="1:5">
      <c r="A8" s="72" t="s">
        <v>221</v>
      </c>
      <c r="B8" s="72" t="s">
        <v>222</v>
      </c>
      <c r="C8" s="64">
        <v>529877</v>
      </c>
      <c r="D8" s="64">
        <v>429950</v>
      </c>
      <c r="E8" s="64">
        <v>429950</v>
      </c>
    </row>
    <row r="9" spans="1:5" ht="28.5" customHeight="1">
      <c r="A9" s="72" t="s">
        <v>223</v>
      </c>
      <c r="B9" s="72" t="s">
        <v>224</v>
      </c>
      <c r="C9" s="64">
        <v>12221200</v>
      </c>
      <c r="D9" s="64">
        <v>2954100</v>
      </c>
      <c r="E9" s="64">
        <v>2944300</v>
      </c>
    </row>
    <row r="10" spans="1:5">
      <c r="A10" s="72" t="s">
        <v>225</v>
      </c>
      <c r="B10" s="72" t="s">
        <v>226</v>
      </c>
      <c r="C10" s="64">
        <v>6000000</v>
      </c>
      <c r="D10" s="64">
        <v>6500000</v>
      </c>
      <c r="E10" s="64">
        <v>2500000</v>
      </c>
    </row>
    <row r="11" spans="1:5">
      <c r="A11" s="45"/>
      <c r="B11" s="73"/>
      <c r="C11" s="74"/>
      <c r="D11" s="74"/>
      <c r="E11" s="74"/>
    </row>
    <row r="12" spans="1:5" ht="15.75">
      <c r="A12" s="39" t="s">
        <v>227</v>
      </c>
      <c r="B12" s="39"/>
      <c r="C12" s="39"/>
      <c r="D12" s="39"/>
      <c r="E12" s="39"/>
    </row>
    <row r="13" spans="1:5" ht="23.25" customHeight="1">
      <c r="A13" s="78" t="s">
        <v>228</v>
      </c>
      <c r="B13" s="78"/>
      <c r="C13" s="78"/>
      <c r="D13" s="78"/>
      <c r="E13" s="78"/>
    </row>
    <row r="14" spans="1:5" ht="24" customHeight="1">
      <c r="A14" s="79" t="s">
        <v>6</v>
      </c>
      <c r="B14" s="79"/>
      <c r="C14" s="69" t="s">
        <v>7</v>
      </c>
      <c r="D14" s="69" t="s">
        <v>8</v>
      </c>
      <c r="E14" s="70" t="s">
        <v>9</v>
      </c>
    </row>
    <row r="15" spans="1:5">
      <c r="A15" s="80" t="s">
        <v>229</v>
      </c>
      <c r="B15" s="80"/>
      <c r="C15" s="75">
        <f>C16+C19+C22+C28+C32+C38+C40+C44+C47</f>
        <v>223918905</v>
      </c>
      <c r="D15" s="75">
        <f>D16+D19+D22+D28+D32+D38+D40+D44+D47</f>
        <v>218224628</v>
      </c>
      <c r="E15" s="75">
        <f>E16+E19+E22+E28+E32+E38+E40+E44+E47</f>
        <v>211748961</v>
      </c>
    </row>
    <row r="16" spans="1:5">
      <c r="A16" s="81" t="s">
        <v>230</v>
      </c>
      <c r="B16" s="81"/>
      <c r="C16" s="76">
        <v>30625560</v>
      </c>
      <c r="D16" s="76">
        <v>30890370</v>
      </c>
      <c r="E16" s="76">
        <v>31206385</v>
      </c>
    </row>
    <row r="17" spans="1:5">
      <c r="A17" s="82" t="s">
        <v>231</v>
      </c>
      <c r="B17" s="82"/>
      <c r="C17" s="77">
        <v>9895000</v>
      </c>
      <c r="D17" s="77">
        <v>9579500</v>
      </c>
      <c r="E17" s="77">
        <v>9798500</v>
      </c>
    </row>
    <row r="18" spans="1:5">
      <c r="A18" s="83" t="s">
        <v>232</v>
      </c>
      <c r="B18" s="83"/>
      <c r="C18" s="77">
        <v>20730560</v>
      </c>
      <c r="D18" s="77">
        <v>21310870</v>
      </c>
      <c r="E18" s="77">
        <v>21407885</v>
      </c>
    </row>
    <row r="19" spans="1:5">
      <c r="A19" s="81" t="s">
        <v>233</v>
      </c>
      <c r="B19" s="81"/>
      <c r="C19" s="76">
        <v>7268667</v>
      </c>
      <c r="D19" s="76">
        <v>7292969</v>
      </c>
      <c r="E19" s="76">
        <v>7314378</v>
      </c>
    </row>
    <row r="20" spans="1:5">
      <c r="A20" s="82" t="s">
        <v>234</v>
      </c>
      <c r="B20" s="82"/>
      <c r="C20" s="77">
        <v>7148667</v>
      </c>
      <c r="D20" s="77">
        <v>7172969</v>
      </c>
      <c r="E20" s="77">
        <v>7194378</v>
      </c>
    </row>
    <row r="21" spans="1:5">
      <c r="A21" s="83" t="s">
        <v>235</v>
      </c>
      <c r="B21" s="83"/>
      <c r="C21" s="77">
        <v>120000</v>
      </c>
      <c r="D21" s="77">
        <v>120000</v>
      </c>
      <c r="E21" s="77">
        <v>120000</v>
      </c>
    </row>
    <row r="22" spans="1:5">
      <c r="A22" s="81" t="s">
        <v>236</v>
      </c>
      <c r="B22" s="81"/>
      <c r="C22" s="76">
        <v>70045847</v>
      </c>
      <c r="D22" s="76">
        <v>52969501</v>
      </c>
      <c r="E22" s="76">
        <v>52725000</v>
      </c>
    </row>
    <row r="23" spans="1:5">
      <c r="A23" s="82" t="s">
        <v>237</v>
      </c>
      <c r="B23" s="82"/>
      <c r="C23" s="77">
        <v>820000</v>
      </c>
      <c r="D23" s="77">
        <v>820000</v>
      </c>
      <c r="E23" s="77">
        <v>825000</v>
      </c>
    </row>
    <row r="24" spans="1:5">
      <c r="A24" s="84" t="s">
        <v>238</v>
      </c>
      <c r="B24" s="84"/>
      <c r="C24" s="77">
        <v>46345000</v>
      </c>
      <c r="D24" s="77">
        <v>46995000</v>
      </c>
      <c r="E24" s="77">
        <v>46995000</v>
      </c>
    </row>
    <row r="25" spans="1:5">
      <c r="A25" s="84" t="s">
        <v>239</v>
      </c>
      <c r="B25" s="84"/>
      <c r="C25" s="77">
        <v>140000</v>
      </c>
      <c r="D25" s="77">
        <v>120000</v>
      </c>
      <c r="E25" s="77">
        <v>120000</v>
      </c>
    </row>
    <row r="26" spans="1:5">
      <c r="A26" s="84" t="s">
        <v>240</v>
      </c>
      <c r="B26" s="84"/>
      <c r="C26" s="77">
        <v>2345000</v>
      </c>
      <c r="D26" s="77">
        <v>2275000</v>
      </c>
      <c r="E26" s="77">
        <v>2275000</v>
      </c>
    </row>
    <row r="27" spans="1:5">
      <c r="A27" s="83" t="s">
        <v>241</v>
      </c>
      <c r="B27" s="83"/>
      <c r="C27" s="77">
        <v>20395847</v>
      </c>
      <c r="D27" s="77">
        <v>2759501</v>
      </c>
      <c r="E27" s="77">
        <v>2510000</v>
      </c>
    </row>
    <row r="28" spans="1:5">
      <c r="A28" s="81" t="s">
        <v>242</v>
      </c>
      <c r="B28" s="81"/>
      <c r="C28" s="76">
        <v>2965000</v>
      </c>
      <c r="D28" s="76">
        <v>2955000</v>
      </c>
      <c r="E28" s="76">
        <v>2955000</v>
      </c>
    </row>
    <row r="29" spans="1:5">
      <c r="A29" s="82" t="s">
        <v>243</v>
      </c>
      <c r="B29" s="82"/>
      <c r="C29" s="77">
        <v>60000</v>
      </c>
      <c r="D29" s="77">
        <v>50000</v>
      </c>
      <c r="E29" s="77">
        <v>50000</v>
      </c>
    </row>
    <row r="30" spans="1:5">
      <c r="A30" s="84" t="s">
        <v>244</v>
      </c>
      <c r="B30" s="84"/>
      <c r="C30" s="77">
        <v>2100000</v>
      </c>
      <c r="D30" s="77">
        <v>2100000</v>
      </c>
      <c r="E30" s="77">
        <v>2100000</v>
      </c>
    </row>
    <row r="31" spans="1:5">
      <c r="A31" s="83" t="s">
        <v>245</v>
      </c>
      <c r="B31" s="83"/>
      <c r="C31" s="77">
        <v>805000</v>
      </c>
      <c r="D31" s="77">
        <v>805000</v>
      </c>
      <c r="E31" s="77">
        <v>805000</v>
      </c>
    </row>
    <row r="32" spans="1:5">
      <c r="A32" s="81" t="s">
        <v>246</v>
      </c>
      <c r="B32" s="81"/>
      <c r="C32" s="76">
        <v>21322590</v>
      </c>
      <c r="D32" s="76">
        <v>31755390</v>
      </c>
      <c r="E32" s="76">
        <v>27550390</v>
      </c>
    </row>
    <row r="33" spans="1:5">
      <c r="A33" s="82" t="s">
        <v>247</v>
      </c>
      <c r="B33" s="82"/>
      <c r="C33" s="77">
        <v>139700</v>
      </c>
      <c r="D33" s="77">
        <v>105000</v>
      </c>
      <c r="E33" s="77">
        <v>150000</v>
      </c>
    </row>
    <row r="34" spans="1:5">
      <c r="A34" s="84" t="s">
        <v>248</v>
      </c>
      <c r="B34" s="84"/>
      <c r="C34" s="77">
        <v>6446500</v>
      </c>
      <c r="D34" s="77">
        <v>20414000</v>
      </c>
      <c r="E34" s="77">
        <v>19614000</v>
      </c>
    </row>
    <row r="35" spans="1:5">
      <c r="A35" s="84" t="s">
        <v>249</v>
      </c>
      <c r="B35" s="84"/>
      <c r="C35" s="77">
        <v>830000</v>
      </c>
      <c r="D35" s="77">
        <v>830000</v>
      </c>
      <c r="E35" s="77">
        <v>1430000</v>
      </c>
    </row>
    <row r="36" spans="1:5">
      <c r="A36" s="84" t="s">
        <v>250</v>
      </c>
      <c r="B36" s="84"/>
      <c r="C36" s="77">
        <v>10550000</v>
      </c>
      <c r="D36" s="77">
        <v>8550000</v>
      </c>
      <c r="E36" s="77">
        <v>4550000</v>
      </c>
    </row>
    <row r="37" spans="1:5">
      <c r="A37" s="83" t="s">
        <v>251</v>
      </c>
      <c r="B37" s="83"/>
      <c r="C37" s="77">
        <v>3356390</v>
      </c>
      <c r="D37" s="77">
        <v>1856390</v>
      </c>
      <c r="E37" s="77">
        <v>1806390</v>
      </c>
    </row>
    <row r="38" spans="1:5">
      <c r="A38" s="81" t="s">
        <v>252</v>
      </c>
      <c r="B38" s="81"/>
      <c r="C38" s="76">
        <v>630000</v>
      </c>
      <c r="D38" s="76">
        <v>630000</v>
      </c>
      <c r="E38" s="76">
        <v>630000</v>
      </c>
    </row>
    <row r="39" spans="1:5">
      <c r="A39" s="85" t="s">
        <v>253</v>
      </c>
      <c r="B39" s="85"/>
      <c r="C39" s="77">
        <v>630000</v>
      </c>
      <c r="D39" s="77">
        <v>630000</v>
      </c>
      <c r="E39" s="77">
        <v>630000</v>
      </c>
    </row>
    <row r="40" spans="1:5">
      <c r="A40" s="81" t="s">
        <v>254</v>
      </c>
      <c r="B40" s="81"/>
      <c r="C40" s="76">
        <v>23526897</v>
      </c>
      <c r="D40" s="76">
        <v>22625506</v>
      </c>
      <c r="E40" s="76">
        <v>22429520</v>
      </c>
    </row>
    <row r="41" spans="1:5">
      <c r="A41" s="82" t="s">
        <v>255</v>
      </c>
      <c r="B41" s="82"/>
      <c r="C41" s="77">
        <v>8035000</v>
      </c>
      <c r="D41" s="77">
        <v>8035000</v>
      </c>
      <c r="E41" s="77">
        <v>8035000</v>
      </c>
    </row>
    <row r="42" spans="1:5">
      <c r="A42" s="84" t="s">
        <v>256</v>
      </c>
      <c r="B42" s="84"/>
      <c r="C42" s="77">
        <v>15166897</v>
      </c>
      <c r="D42" s="77">
        <v>14265506</v>
      </c>
      <c r="E42" s="77">
        <v>14069520</v>
      </c>
    </row>
    <row r="43" spans="1:5">
      <c r="A43" s="83" t="s">
        <v>257</v>
      </c>
      <c r="B43" s="83"/>
      <c r="C43" s="77">
        <v>325000</v>
      </c>
      <c r="D43" s="77">
        <v>325000</v>
      </c>
      <c r="E43" s="77">
        <v>325000</v>
      </c>
    </row>
    <row r="44" spans="1:5">
      <c r="A44" s="81" t="s">
        <v>258</v>
      </c>
      <c r="B44" s="81"/>
      <c r="C44" s="76">
        <v>61685068</v>
      </c>
      <c r="D44" s="76">
        <v>63798618</v>
      </c>
      <c r="E44" s="76">
        <v>61798788</v>
      </c>
    </row>
    <row r="45" spans="1:5">
      <c r="A45" s="82" t="s">
        <v>259</v>
      </c>
      <c r="B45" s="82"/>
      <c r="C45" s="77">
        <v>56722048</v>
      </c>
      <c r="D45" s="77">
        <v>59009208</v>
      </c>
      <c r="E45" s="77">
        <v>57009378</v>
      </c>
    </row>
    <row r="46" spans="1:5">
      <c r="A46" s="83" t="s">
        <v>260</v>
      </c>
      <c r="B46" s="83"/>
      <c r="C46" s="77">
        <v>4963020</v>
      </c>
      <c r="D46" s="77">
        <v>4789410</v>
      </c>
      <c r="E46" s="77">
        <v>4789410</v>
      </c>
    </row>
    <row r="47" spans="1:5">
      <c r="A47" s="81" t="s">
        <v>261</v>
      </c>
      <c r="B47" s="81"/>
      <c r="C47" s="76">
        <v>5849276</v>
      </c>
      <c r="D47" s="76">
        <v>5307274</v>
      </c>
      <c r="E47" s="76">
        <v>5139500</v>
      </c>
    </row>
    <row r="48" spans="1:5" ht="26.25" customHeight="1">
      <c r="A48" s="82" t="s">
        <v>262</v>
      </c>
      <c r="B48" s="82"/>
      <c r="C48" s="77">
        <v>5089500</v>
      </c>
      <c r="D48" s="77">
        <v>5089500</v>
      </c>
      <c r="E48" s="77">
        <v>5089500</v>
      </c>
    </row>
    <row r="49" spans="1:5">
      <c r="A49" s="84" t="s">
        <v>263</v>
      </c>
      <c r="B49" s="84"/>
      <c r="C49" s="77">
        <v>759776</v>
      </c>
      <c r="D49" s="77">
        <v>217774</v>
      </c>
      <c r="E49" s="77">
        <v>50000</v>
      </c>
    </row>
  </sheetData>
  <mergeCells count="41">
    <mergeCell ref="A45:B45"/>
    <mergeCell ref="A46:B46"/>
    <mergeCell ref="A47:B47"/>
    <mergeCell ref="A48:B48"/>
    <mergeCell ref="A49:B49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1:E1"/>
    <mergeCell ref="A2:E2"/>
    <mergeCell ref="A3:B3"/>
    <mergeCell ref="A12:E12"/>
    <mergeCell ref="A13:E13"/>
    <mergeCell ref="A14:B14"/>
  </mergeCells>
  <pageMargins left="0.31496062992126012" right="0.31496062992126012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28"/>
  <sheetViews>
    <sheetView workbookViewId="0"/>
  </sheetViews>
  <sheetFormatPr defaultRowHeight="12.75"/>
  <cols>
    <col min="1" max="1" width="5.28515625" style="94" customWidth="1"/>
    <col min="2" max="2" width="9.28515625" style="94" customWidth="1"/>
    <col min="3" max="3" width="22.85546875" style="94" customWidth="1"/>
    <col min="4" max="4" width="5" style="94" customWidth="1"/>
    <col min="5" max="5" width="32.42578125" style="94" customWidth="1"/>
    <col min="6" max="6" width="11" style="94" customWidth="1"/>
    <col min="7" max="7" width="11" style="104" customWidth="1"/>
    <col min="8" max="8" width="10.7109375" style="104" customWidth="1"/>
    <col min="9" max="9" width="9.140625" style="94" customWidth="1"/>
    <col min="10" max="16384" width="9.140625" style="94"/>
  </cols>
  <sheetData>
    <row r="1" spans="1:9" s="86" customFormat="1" ht="15.75" customHeight="1">
      <c r="A1" s="105" t="s">
        <v>264</v>
      </c>
      <c r="B1" s="105"/>
      <c r="C1" s="105"/>
      <c r="D1" s="105"/>
      <c r="E1" s="105"/>
    </row>
    <row r="2" spans="1:9" s="86" customFormat="1" ht="15.75" customHeight="1">
      <c r="C2" s="87"/>
      <c r="D2" s="87"/>
      <c r="E2" s="87"/>
    </row>
    <row r="3" spans="1:9" s="86" customFormat="1" ht="15.75" customHeight="1">
      <c r="A3" s="106" t="s">
        <v>265</v>
      </c>
      <c r="B3" s="106"/>
      <c r="C3" s="106"/>
      <c r="D3" s="106"/>
      <c r="E3" s="106"/>
      <c r="F3" s="106"/>
      <c r="G3" s="106"/>
      <c r="H3" s="106"/>
    </row>
    <row r="4" spans="1:9" s="86" customFormat="1" ht="35.25" customHeight="1">
      <c r="A4" s="107" t="s">
        <v>266</v>
      </c>
      <c r="B4" s="107"/>
      <c r="C4" s="107"/>
      <c r="D4" s="107"/>
      <c r="E4" s="107"/>
      <c r="F4" s="107"/>
      <c r="G4" s="107"/>
      <c r="H4" s="107"/>
      <c r="I4" s="88"/>
    </row>
    <row r="5" spans="1:9" s="65" customFormat="1" ht="9" customHeight="1">
      <c r="C5" s="74"/>
      <c r="D5" s="74"/>
      <c r="E5" s="74"/>
    </row>
    <row r="6" spans="1:9" s="65" customFormat="1" ht="26.25" customHeight="1">
      <c r="A6" s="89" t="s">
        <v>267</v>
      </c>
      <c r="B6" s="108" t="s">
        <v>268</v>
      </c>
      <c r="C6" s="108"/>
      <c r="D6" s="108"/>
      <c r="E6" s="108"/>
      <c r="F6" s="90" t="s">
        <v>7</v>
      </c>
      <c r="G6" s="90" t="s">
        <v>8</v>
      </c>
      <c r="H6" s="90" t="s">
        <v>9</v>
      </c>
    </row>
    <row r="7" spans="1:9" s="92" customFormat="1" ht="15.75" customHeight="1">
      <c r="A7" s="109" t="s">
        <v>269</v>
      </c>
      <c r="B7" s="109"/>
      <c r="C7" s="109"/>
      <c r="D7" s="109"/>
      <c r="E7" s="109"/>
      <c r="F7" s="91">
        <v>229640005</v>
      </c>
      <c r="G7" s="91">
        <v>224023728</v>
      </c>
      <c r="H7" s="91">
        <v>219629061</v>
      </c>
    </row>
    <row r="8" spans="1:9" ht="12.95" customHeight="1">
      <c r="A8" s="110" t="s">
        <v>270</v>
      </c>
      <c r="B8" s="110"/>
      <c r="C8" s="110"/>
      <c r="D8" s="110"/>
      <c r="E8" s="110"/>
      <c r="F8" s="93">
        <v>2226500</v>
      </c>
      <c r="G8" s="93">
        <v>1870000</v>
      </c>
      <c r="H8" s="93">
        <v>2165000</v>
      </c>
    </row>
    <row r="9" spans="1:9" ht="12.95" customHeight="1">
      <c r="A9" s="111" t="s">
        <v>271</v>
      </c>
      <c r="B9" s="111"/>
      <c r="C9" s="111"/>
      <c r="D9" s="111"/>
      <c r="E9" s="111"/>
      <c r="F9" s="95">
        <v>2226500</v>
      </c>
      <c r="G9" s="95">
        <v>1870000</v>
      </c>
      <c r="H9" s="95">
        <v>2165000</v>
      </c>
    </row>
    <row r="10" spans="1:9" ht="12.95" customHeight="1">
      <c r="A10" s="112" t="s">
        <v>272</v>
      </c>
      <c r="B10" s="112"/>
      <c r="C10" s="112"/>
      <c r="D10" s="112"/>
      <c r="E10" s="112"/>
      <c r="F10" s="96">
        <v>2226500</v>
      </c>
      <c r="G10" s="96">
        <v>1870000</v>
      </c>
      <c r="H10" s="96">
        <v>2165000</v>
      </c>
    </row>
    <row r="11" spans="1:9" ht="12.95" customHeight="1">
      <c r="A11" s="112" t="s">
        <v>273</v>
      </c>
      <c r="B11" s="112"/>
      <c r="C11" s="112"/>
      <c r="D11" s="112"/>
      <c r="E11" s="112"/>
      <c r="F11" s="96">
        <v>932000</v>
      </c>
      <c r="G11" s="96">
        <v>932000</v>
      </c>
      <c r="H11" s="96">
        <v>932000</v>
      </c>
    </row>
    <row r="12" spans="1:9" ht="12.95" customHeight="1">
      <c r="A12" s="113" t="s">
        <v>274</v>
      </c>
      <c r="B12" s="113"/>
      <c r="C12" s="113"/>
      <c r="D12" s="113"/>
      <c r="E12" s="113"/>
      <c r="F12" s="97">
        <v>932000</v>
      </c>
      <c r="G12" s="97">
        <v>932000</v>
      </c>
      <c r="H12" s="97">
        <v>932000</v>
      </c>
    </row>
    <row r="13" spans="1:9" ht="12.95" customHeight="1">
      <c r="A13" s="114" t="s">
        <v>275</v>
      </c>
      <c r="B13" s="114"/>
      <c r="C13" s="114"/>
      <c r="D13" s="114"/>
      <c r="E13" s="114"/>
      <c r="F13" s="98">
        <v>932000</v>
      </c>
      <c r="G13" s="98">
        <v>932000</v>
      </c>
      <c r="H13" s="98">
        <v>932000</v>
      </c>
    </row>
    <row r="14" spans="1:9" ht="15" customHeight="1">
      <c r="A14" s="99" t="s">
        <v>113</v>
      </c>
      <c r="B14" s="115" t="s">
        <v>114</v>
      </c>
      <c r="C14" s="115"/>
      <c r="D14" s="115"/>
      <c r="E14" s="115"/>
      <c r="F14" s="100">
        <v>932000</v>
      </c>
      <c r="G14" s="100">
        <v>932000</v>
      </c>
      <c r="H14" s="100">
        <v>932000</v>
      </c>
    </row>
    <row r="15" spans="1:9" ht="15" customHeight="1">
      <c r="A15" s="101" t="s">
        <v>119</v>
      </c>
      <c r="B15" s="116" t="s">
        <v>120</v>
      </c>
      <c r="C15" s="116"/>
      <c r="D15" s="116"/>
      <c r="E15" s="116"/>
      <c r="F15" s="102">
        <v>80000</v>
      </c>
      <c r="G15" s="102">
        <v>0</v>
      </c>
      <c r="H15" s="102">
        <v>0</v>
      </c>
    </row>
    <row r="16" spans="1:9" ht="15" customHeight="1">
      <c r="A16" s="101" t="s">
        <v>123</v>
      </c>
      <c r="B16" s="116" t="s">
        <v>124</v>
      </c>
      <c r="C16" s="116"/>
      <c r="D16" s="116"/>
      <c r="E16" s="116"/>
      <c r="F16" s="102">
        <v>852000</v>
      </c>
      <c r="G16" s="102">
        <v>0</v>
      </c>
      <c r="H16" s="102">
        <v>0</v>
      </c>
    </row>
    <row r="17" spans="1:8" ht="12.95" customHeight="1">
      <c r="A17" s="112" t="s">
        <v>276</v>
      </c>
      <c r="B17" s="112"/>
      <c r="C17" s="112"/>
      <c r="D17" s="112"/>
      <c r="E17" s="112"/>
      <c r="F17" s="96">
        <v>164000</v>
      </c>
      <c r="G17" s="96">
        <v>164000</v>
      </c>
      <c r="H17" s="96">
        <v>164000</v>
      </c>
    </row>
    <row r="18" spans="1:8" ht="12.95" customHeight="1">
      <c r="A18" s="113" t="s">
        <v>274</v>
      </c>
      <c r="B18" s="113"/>
      <c r="C18" s="113"/>
      <c r="D18" s="113"/>
      <c r="E18" s="113"/>
      <c r="F18" s="97">
        <v>164000</v>
      </c>
      <c r="G18" s="97">
        <v>164000</v>
      </c>
      <c r="H18" s="97">
        <v>164000</v>
      </c>
    </row>
    <row r="19" spans="1:8" ht="12.95" customHeight="1">
      <c r="A19" s="114" t="s">
        <v>277</v>
      </c>
      <c r="B19" s="114"/>
      <c r="C19" s="114"/>
      <c r="D19" s="114"/>
      <c r="E19" s="114"/>
      <c r="F19" s="98">
        <v>164000</v>
      </c>
      <c r="G19" s="98">
        <v>164000</v>
      </c>
      <c r="H19" s="98">
        <v>164000</v>
      </c>
    </row>
    <row r="20" spans="1:8" ht="15" customHeight="1">
      <c r="A20" s="99" t="s">
        <v>113</v>
      </c>
      <c r="B20" s="115" t="s">
        <v>114</v>
      </c>
      <c r="C20" s="115"/>
      <c r="D20" s="115"/>
      <c r="E20" s="115"/>
      <c r="F20" s="100">
        <v>164000</v>
      </c>
      <c r="G20" s="100">
        <v>164000</v>
      </c>
      <c r="H20" s="100">
        <v>164000</v>
      </c>
    </row>
    <row r="21" spans="1:8" ht="15" customHeight="1">
      <c r="A21" s="101" t="s">
        <v>119</v>
      </c>
      <c r="B21" s="116" t="s">
        <v>120</v>
      </c>
      <c r="C21" s="116"/>
      <c r="D21" s="116"/>
      <c r="E21" s="116"/>
      <c r="F21" s="102">
        <v>85000</v>
      </c>
      <c r="G21" s="102">
        <v>0</v>
      </c>
      <c r="H21" s="102">
        <v>0</v>
      </c>
    </row>
    <row r="22" spans="1:8" ht="15" customHeight="1">
      <c r="A22" s="101" t="s">
        <v>123</v>
      </c>
      <c r="B22" s="116" t="s">
        <v>124</v>
      </c>
      <c r="C22" s="116"/>
      <c r="D22" s="116"/>
      <c r="E22" s="116"/>
      <c r="F22" s="102">
        <v>79000</v>
      </c>
      <c r="G22" s="102">
        <v>0</v>
      </c>
      <c r="H22" s="102">
        <v>0</v>
      </c>
    </row>
    <row r="23" spans="1:8" ht="12.95" customHeight="1">
      <c r="A23" s="112" t="s">
        <v>278</v>
      </c>
      <c r="B23" s="112"/>
      <c r="C23" s="112"/>
      <c r="D23" s="112"/>
      <c r="E23" s="112"/>
      <c r="F23" s="96">
        <v>200000</v>
      </c>
      <c r="G23" s="96">
        <v>200000</v>
      </c>
      <c r="H23" s="96">
        <v>200000</v>
      </c>
    </row>
    <row r="24" spans="1:8" ht="12.95" customHeight="1">
      <c r="A24" s="113" t="s">
        <v>274</v>
      </c>
      <c r="B24" s="113"/>
      <c r="C24" s="113"/>
      <c r="D24" s="113"/>
      <c r="E24" s="113"/>
      <c r="F24" s="97">
        <v>200000</v>
      </c>
      <c r="G24" s="97">
        <v>200000</v>
      </c>
      <c r="H24" s="97">
        <v>200000</v>
      </c>
    </row>
    <row r="25" spans="1:8" ht="12.95" customHeight="1">
      <c r="A25" s="114" t="s">
        <v>275</v>
      </c>
      <c r="B25" s="114"/>
      <c r="C25" s="114"/>
      <c r="D25" s="114"/>
      <c r="E25" s="114"/>
      <c r="F25" s="98">
        <v>200000</v>
      </c>
      <c r="G25" s="98">
        <v>200000</v>
      </c>
      <c r="H25" s="98">
        <v>200000</v>
      </c>
    </row>
    <row r="26" spans="1:8" ht="15" customHeight="1">
      <c r="A26" s="99" t="s">
        <v>148</v>
      </c>
      <c r="B26" s="115" t="s">
        <v>149</v>
      </c>
      <c r="C26" s="115"/>
      <c r="D26" s="115"/>
      <c r="E26" s="115"/>
      <c r="F26" s="100">
        <v>200000</v>
      </c>
      <c r="G26" s="100">
        <v>200000</v>
      </c>
      <c r="H26" s="100">
        <v>200000</v>
      </c>
    </row>
    <row r="27" spans="1:8" ht="15" customHeight="1">
      <c r="A27" s="101" t="s">
        <v>150</v>
      </c>
      <c r="B27" s="116" t="s">
        <v>151</v>
      </c>
      <c r="C27" s="116"/>
      <c r="D27" s="116"/>
      <c r="E27" s="116"/>
      <c r="F27" s="102">
        <v>200000</v>
      </c>
      <c r="G27" s="102">
        <v>0</v>
      </c>
      <c r="H27" s="102">
        <v>0</v>
      </c>
    </row>
    <row r="28" spans="1:8" ht="12.95" customHeight="1">
      <c r="A28" s="112" t="s">
        <v>279</v>
      </c>
      <c r="B28" s="112"/>
      <c r="C28" s="112"/>
      <c r="D28" s="112"/>
      <c r="E28" s="112"/>
      <c r="F28" s="96">
        <v>20000</v>
      </c>
      <c r="G28" s="96">
        <v>20000</v>
      </c>
      <c r="H28" s="96">
        <v>20000</v>
      </c>
    </row>
    <row r="29" spans="1:8" ht="12.95" customHeight="1">
      <c r="A29" s="113" t="s">
        <v>274</v>
      </c>
      <c r="B29" s="113"/>
      <c r="C29" s="113"/>
      <c r="D29" s="113"/>
      <c r="E29" s="113"/>
      <c r="F29" s="97">
        <v>20000</v>
      </c>
      <c r="G29" s="97">
        <v>20000</v>
      </c>
      <c r="H29" s="97">
        <v>20000</v>
      </c>
    </row>
    <row r="30" spans="1:8" ht="12.95" customHeight="1">
      <c r="A30" s="114" t="s">
        <v>275</v>
      </c>
      <c r="B30" s="114"/>
      <c r="C30" s="114"/>
      <c r="D30" s="114"/>
      <c r="E30" s="114"/>
      <c r="F30" s="98">
        <v>20000</v>
      </c>
      <c r="G30" s="98">
        <v>20000</v>
      </c>
      <c r="H30" s="98">
        <v>20000</v>
      </c>
    </row>
    <row r="31" spans="1:8" ht="15" customHeight="1">
      <c r="A31" s="99" t="s">
        <v>113</v>
      </c>
      <c r="B31" s="115" t="s">
        <v>114</v>
      </c>
      <c r="C31" s="115"/>
      <c r="D31" s="115"/>
      <c r="E31" s="115"/>
      <c r="F31" s="100">
        <v>20000</v>
      </c>
      <c r="G31" s="100">
        <v>20000</v>
      </c>
      <c r="H31" s="100">
        <v>20000</v>
      </c>
    </row>
    <row r="32" spans="1:8" ht="15" customHeight="1">
      <c r="A32" s="101" t="s">
        <v>119</v>
      </c>
      <c r="B32" s="116" t="s">
        <v>120</v>
      </c>
      <c r="C32" s="116"/>
      <c r="D32" s="116"/>
      <c r="E32" s="116"/>
      <c r="F32" s="102">
        <v>700</v>
      </c>
      <c r="G32" s="102">
        <v>0</v>
      </c>
      <c r="H32" s="102">
        <v>0</v>
      </c>
    </row>
    <row r="33" spans="1:8" ht="15" customHeight="1">
      <c r="A33" s="101" t="s">
        <v>123</v>
      </c>
      <c r="B33" s="116" t="s">
        <v>124</v>
      </c>
      <c r="C33" s="116"/>
      <c r="D33" s="116"/>
      <c r="E33" s="116"/>
      <c r="F33" s="102">
        <v>19300</v>
      </c>
      <c r="G33" s="102">
        <v>0</v>
      </c>
      <c r="H33" s="102">
        <v>0</v>
      </c>
    </row>
    <row r="34" spans="1:8" ht="12.95" customHeight="1">
      <c r="A34" s="112" t="s">
        <v>280</v>
      </c>
      <c r="B34" s="112"/>
      <c r="C34" s="112"/>
      <c r="D34" s="112"/>
      <c r="E34" s="112"/>
      <c r="F34" s="96">
        <v>903500</v>
      </c>
      <c r="G34" s="96">
        <v>547000</v>
      </c>
      <c r="H34" s="96">
        <v>842000</v>
      </c>
    </row>
    <row r="35" spans="1:8" ht="12.95" customHeight="1">
      <c r="A35" s="113" t="s">
        <v>274</v>
      </c>
      <c r="B35" s="113"/>
      <c r="C35" s="113"/>
      <c r="D35" s="113"/>
      <c r="E35" s="113"/>
      <c r="F35" s="97">
        <v>6500</v>
      </c>
      <c r="G35" s="97">
        <v>0</v>
      </c>
      <c r="H35" s="97">
        <v>657000</v>
      </c>
    </row>
    <row r="36" spans="1:8" ht="12.95" customHeight="1">
      <c r="A36" s="114" t="s">
        <v>275</v>
      </c>
      <c r="B36" s="114"/>
      <c r="C36" s="114"/>
      <c r="D36" s="114"/>
      <c r="E36" s="114"/>
      <c r="F36" s="98">
        <v>6500</v>
      </c>
      <c r="G36" s="98">
        <v>0</v>
      </c>
      <c r="H36" s="98">
        <v>657000</v>
      </c>
    </row>
    <row r="37" spans="1:8" ht="15" customHeight="1">
      <c r="A37" s="99" t="s">
        <v>113</v>
      </c>
      <c r="B37" s="115" t="s">
        <v>114</v>
      </c>
      <c r="C37" s="115"/>
      <c r="D37" s="115"/>
      <c r="E37" s="115"/>
      <c r="F37" s="100">
        <v>6500</v>
      </c>
      <c r="G37" s="100">
        <v>0</v>
      </c>
      <c r="H37" s="100">
        <v>477000</v>
      </c>
    </row>
    <row r="38" spans="1:8" ht="15" customHeight="1">
      <c r="A38" s="101" t="s">
        <v>117</v>
      </c>
      <c r="B38" s="116" t="s">
        <v>118</v>
      </c>
      <c r="C38" s="116"/>
      <c r="D38" s="116"/>
      <c r="E38" s="116"/>
      <c r="F38" s="102">
        <v>2000</v>
      </c>
      <c r="G38" s="102">
        <v>0</v>
      </c>
      <c r="H38" s="102">
        <v>0</v>
      </c>
    </row>
    <row r="39" spans="1:8" ht="15" customHeight="1">
      <c r="A39" s="101" t="s">
        <v>123</v>
      </c>
      <c r="B39" s="116" t="s">
        <v>124</v>
      </c>
      <c r="C39" s="116"/>
      <c r="D39" s="116"/>
      <c r="E39" s="116"/>
      <c r="F39" s="102">
        <v>4500</v>
      </c>
      <c r="G39" s="102">
        <v>0</v>
      </c>
      <c r="H39" s="102">
        <v>0</v>
      </c>
    </row>
    <row r="40" spans="1:8" ht="15" customHeight="1">
      <c r="A40" s="99" t="s">
        <v>148</v>
      </c>
      <c r="B40" s="115" t="s">
        <v>149</v>
      </c>
      <c r="C40" s="115"/>
      <c r="D40" s="115"/>
      <c r="E40" s="115"/>
      <c r="F40" s="100">
        <v>0</v>
      </c>
      <c r="G40" s="100">
        <v>0</v>
      </c>
      <c r="H40" s="100">
        <v>180000</v>
      </c>
    </row>
    <row r="41" spans="1:8" ht="12.95" customHeight="1">
      <c r="A41" s="113" t="s">
        <v>281</v>
      </c>
      <c r="B41" s="113"/>
      <c r="C41" s="113"/>
      <c r="D41" s="113"/>
      <c r="E41" s="113"/>
      <c r="F41" s="97">
        <v>897000</v>
      </c>
      <c r="G41" s="97">
        <v>547000</v>
      </c>
      <c r="H41" s="97">
        <v>185000</v>
      </c>
    </row>
    <row r="42" spans="1:8" ht="12.95" customHeight="1">
      <c r="A42" s="114" t="s">
        <v>275</v>
      </c>
      <c r="B42" s="114"/>
      <c r="C42" s="114"/>
      <c r="D42" s="114"/>
      <c r="E42" s="114"/>
      <c r="F42" s="98">
        <v>897000</v>
      </c>
      <c r="G42" s="98">
        <v>547000</v>
      </c>
      <c r="H42" s="98">
        <v>185000</v>
      </c>
    </row>
    <row r="43" spans="1:8" ht="15" customHeight="1">
      <c r="A43" s="99" t="s">
        <v>113</v>
      </c>
      <c r="B43" s="115" t="s">
        <v>114</v>
      </c>
      <c r="C43" s="115"/>
      <c r="D43" s="115"/>
      <c r="E43" s="115"/>
      <c r="F43" s="100">
        <v>897000</v>
      </c>
      <c r="G43" s="100">
        <v>547000</v>
      </c>
      <c r="H43" s="100">
        <v>185000</v>
      </c>
    </row>
    <row r="44" spans="1:8" ht="15" customHeight="1">
      <c r="A44" s="101" t="s">
        <v>117</v>
      </c>
      <c r="B44" s="116" t="s">
        <v>118</v>
      </c>
      <c r="C44" s="116"/>
      <c r="D44" s="116"/>
      <c r="E44" s="116"/>
      <c r="F44" s="102">
        <v>5000</v>
      </c>
      <c r="G44" s="102">
        <v>0</v>
      </c>
      <c r="H44" s="102">
        <v>0</v>
      </c>
    </row>
    <row r="45" spans="1:8" ht="15" customHeight="1">
      <c r="A45" s="101" t="s">
        <v>119</v>
      </c>
      <c r="B45" s="116" t="s">
        <v>120</v>
      </c>
      <c r="C45" s="116"/>
      <c r="D45" s="116"/>
      <c r="E45" s="116"/>
      <c r="F45" s="102">
        <v>12000</v>
      </c>
      <c r="G45" s="102">
        <v>0</v>
      </c>
      <c r="H45" s="102">
        <v>0</v>
      </c>
    </row>
    <row r="46" spans="1:8" ht="15" customHeight="1">
      <c r="A46" s="101" t="s">
        <v>123</v>
      </c>
      <c r="B46" s="116" t="s">
        <v>124</v>
      </c>
      <c r="C46" s="116"/>
      <c r="D46" s="116"/>
      <c r="E46" s="116"/>
      <c r="F46" s="102">
        <v>880000</v>
      </c>
      <c r="G46" s="102">
        <v>0</v>
      </c>
      <c r="H46" s="102">
        <v>0</v>
      </c>
    </row>
    <row r="47" spans="1:8" ht="12.95" customHeight="1">
      <c r="A47" s="112" t="s">
        <v>282</v>
      </c>
      <c r="B47" s="112"/>
      <c r="C47" s="112"/>
      <c r="D47" s="112"/>
      <c r="E47" s="112"/>
      <c r="F47" s="96">
        <v>7000</v>
      </c>
      <c r="G47" s="96">
        <v>7000</v>
      </c>
      <c r="H47" s="96">
        <v>7000</v>
      </c>
    </row>
    <row r="48" spans="1:8" ht="12.95" customHeight="1">
      <c r="A48" s="113" t="s">
        <v>274</v>
      </c>
      <c r="B48" s="113"/>
      <c r="C48" s="113"/>
      <c r="D48" s="113"/>
      <c r="E48" s="113"/>
      <c r="F48" s="97">
        <v>7000</v>
      </c>
      <c r="G48" s="97">
        <v>7000</v>
      </c>
      <c r="H48" s="97">
        <v>7000</v>
      </c>
    </row>
    <row r="49" spans="1:8" ht="12.95" customHeight="1">
      <c r="A49" s="114" t="s">
        <v>275</v>
      </c>
      <c r="B49" s="114"/>
      <c r="C49" s="114"/>
      <c r="D49" s="114"/>
      <c r="E49" s="114"/>
      <c r="F49" s="98">
        <v>7000</v>
      </c>
      <c r="G49" s="98">
        <v>7000</v>
      </c>
      <c r="H49" s="98">
        <v>7000</v>
      </c>
    </row>
    <row r="50" spans="1:8" ht="15" customHeight="1">
      <c r="A50" s="99" t="s">
        <v>148</v>
      </c>
      <c r="B50" s="115" t="s">
        <v>149</v>
      </c>
      <c r="C50" s="115"/>
      <c r="D50" s="115"/>
      <c r="E50" s="115"/>
      <c r="F50" s="100">
        <v>7000</v>
      </c>
      <c r="G50" s="100">
        <v>7000</v>
      </c>
      <c r="H50" s="100">
        <v>7000</v>
      </c>
    </row>
    <row r="51" spans="1:8" ht="15" customHeight="1">
      <c r="A51" s="101" t="s">
        <v>150</v>
      </c>
      <c r="B51" s="116" t="s">
        <v>151</v>
      </c>
      <c r="C51" s="116"/>
      <c r="D51" s="116"/>
      <c r="E51" s="116"/>
      <c r="F51" s="102">
        <v>7000</v>
      </c>
      <c r="G51" s="102">
        <v>0</v>
      </c>
      <c r="H51" s="102">
        <v>0</v>
      </c>
    </row>
    <row r="52" spans="1:8" ht="12.95" customHeight="1">
      <c r="A52" s="110" t="s">
        <v>283</v>
      </c>
      <c r="B52" s="110"/>
      <c r="C52" s="110"/>
      <c r="D52" s="110"/>
      <c r="E52" s="110"/>
      <c r="F52" s="93">
        <v>21871660</v>
      </c>
      <c r="G52" s="93">
        <v>22510970</v>
      </c>
      <c r="H52" s="93">
        <v>22606985</v>
      </c>
    </row>
    <row r="53" spans="1:8" ht="12.95" customHeight="1">
      <c r="A53" s="111" t="s">
        <v>284</v>
      </c>
      <c r="B53" s="111"/>
      <c r="C53" s="111"/>
      <c r="D53" s="111"/>
      <c r="E53" s="111"/>
      <c r="F53" s="95">
        <v>21871660</v>
      </c>
      <c r="G53" s="95">
        <v>22510970</v>
      </c>
      <c r="H53" s="95">
        <v>22606985</v>
      </c>
    </row>
    <row r="54" spans="1:8" ht="12.95" customHeight="1">
      <c r="A54" s="112" t="s">
        <v>285</v>
      </c>
      <c r="B54" s="112"/>
      <c r="C54" s="112"/>
      <c r="D54" s="112"/>
      <c r="E54" s="112"/>
      <c r="F54" s="96">
        <v>21231660</v>
      </c>
      <c r="G54" s="96">
        <v>21790970</v>
      </c>
      <c r="H54" s="96">
        <v>21886985</v>
      </c>
    </row>
    <row r="55" spans="1:8" ht="12.95" customHeight="1">
      <c r="A55" s="112" t="s">
        <v>286</v>
      </c>
      <c r="B55" s="112"/>
      <c r="C55" s="112"/>
      <c r="D55" s="112"/>
      <c r="E55" s="112"/>
      <c r="F55" s="96">
        <v>14988560</v>
      </c>
      <c r="G55" s="96">
        <v>15488870</v>
      </c>
      <c r="H55" s="96">
        <v>15575885</v>
      </c>
    </row>
    <row r="56" spans="1:8" ht="12.95" customHeight="1">
      <c r="A56" s="113" t="s">
        <v>274</v>
      </c>
      <c r="B56" s="113"/>
      <c r="C56" s="113"/>
      <c r="D56" s="113"/>
      <c r="E56" s="113"/>
      <c r="F56" s="97">
        <v>14988560</v>
      </c>
      <c r="G56" s="97">
        <v>15488870</v>
      </c>
      <c r="H56" s="97">
        <v>15575885</v>
      </c>
    </row>
    <row r="57" spans="1:8" ht="12.95" customHeight="1">
      <c r="A57" s="114" t="s">
        <v>287</v>
      </c>
      <c r="B57" s="114"/>
      <c r="C57" s="114"/>
      <c r="D57" s="114"/>
      <c r="E57" s="114"/>
      <c r="F57" s="98">
        <v>14988560</v>
      </c>
      <c r="G57" s="98">
        <v>15488870</v>
      </c>
      <c r="H57" s="98">
        <v>15575885</v>
      </c>
    </row>
    <row r="58" spans="1:8" ht="15" customHeight="1">
      <c r="A58" s="99" t="s">
        <v>105</v>
      </c>
      <c r="B58" s="115" t="s">
        <v>106</v>
      </c>
      <c r="C58" s="115"/>
      <c r="D58" s="115"/>
      <c r="E58" s="115"/>
      <c r="F58" s="100">
        <v>14521560</v>
      </c>
      <c r="G58" s="100">
        <v>15040870</v>
      </c>
      <c r="H58" s="100">
        <v>15127885</v>
      </c>
    </row>
    <row r="59" spans="1:8" ht="15" customHeight="1">
      <c r="A59" s="101" t="s">
        <v>107</v>
      </c>
      <c r="B59" s="116" t="s">
        <v>108</v>
      </c>
      <c r="C59" s="116"/>
      <c r="D59" s="116"/>
      <c r="E59" s="116"/>
      <c r="F59" s="102">
        <v>11918750</v>
      </c>
      <c r="G59" s="102">
        <v>0</v>
      </c>
      <c r="H59" s="102">
        <v>0</v>
      </c>
    </row>
    <row r="60" spans="1:8" ht="15" customHeight="1">
      <c r="A60" s="101" t="s">
        <v>109</v>
      </c>
      <c r="B60" s="116" t="s">
        <v>110</v>
      </c>
      <c r="C60" s="116"/>
      <c r="D60" s="116"/>
      <c r="E60" s="116"/>
      <c r="F60" s="102">
        <v>632000</v>
      </c>
      <c r="G60" s="102">
        <v>0</v>
      </c>
      <c r="H60" s="102">
        <v>0</v>
      </c>
    </row>
    <row r="61" spans="1:8" ht="15" customHeight="1">
      <c r="A61" s="101" t="s">
        <v>111</v>
      </c>
      <c r="B61" s="116" t="s">
        <v>112</v>
      </c>
      <c r="C61" s="116"/>
      <c r="D61" s="116"/>
      <c r="E61" s="116"/>
      <c r="F61" s="102">
        <v>1970810</v>
      </c>
      <c r="G61" s="102">
        <v>0</v>
      </c>
      <c r="H61" s="102">
        <v>0</v>
      </c>
    </row>
    <row r="62" spans="1:8" ht="15" customHeight="1">
      <c r="A62" s="99" t="s">
        <v>113</v>
      </c>
      <c r="B62" s="115" t="s">
        <v>114</v>
      </c>
      <c r="C62" s="115"/>
      <c r="D62" s="115"/>
      <c r="E62" s="115"/>
      <c r="F62" s="100">
        <v>448000</v>
      </c>
      <c r="G62" s="100">
        <v>448000</v>
      </c>
      <c r="H62" s="100">
        <v>448000</v>
      </c>
    </row>
    <row r="63" spans="1:8" ht="15" customHeight="1">
      <c r="A63" s="101" t="s">
        <v>115</v>
      </c>
      <c r="B63" s="116" t="s">
        <v>116</v>
      </c>
      <c r="C63" s="116"/>
      <c r="D63" s="116"/>
      <c r="E63" s="116"/>
      <c r="F63" s="102">
        <v>448000</v>
      </c>
      <c r="G63" s="102">
        <v>0</v>
      </c>
      <c r="H63" s="102">
        <v>0</v>
      </c>
    </row>
    <row r="64" spans="1:8">
      <c r="A64" s="99" t="s">
        <v>144</v>
      </c>
      <c r="B64" s="115" t="s">
        <v>145</v>
      </c>
      <c r="C64" s="115"/>
      <c r="D64" s="115"/>
      <c r="E64" s="115"/>
      <c r="F64" s="100">
        <v>19000</v>
      </c>
      <c r="G64" s="100">
        <v>0</v>
      </c>
      <c r="H64" s="100">
        <v>0</v>
      </c>
    </row>
    <row r="65" spans="1:8" ht="15" customHeight="1">
      <c r="A65" s="101" t="s">
        <v>146</v>
      </c>
      <c r="B65" s="116" t="s">
        <v>147</v>
      </c>
      <c r="C65" s="116"/>
      <c r="D65" s="116"/>
      <c r="E65" s="116"/>
      <c r="F65" s="102">
        <v>19000</v>
      </c>
      <c r="G65" s="102">
        <v>0</v>
      </c>
      <c r="H65" s="102">
        <v>0</v>
      </c>
    </row>
    <row r="66" spans="1:8" ht="12.95" customHeight="1">
      <c r="A66" s="112" t="s">
        <v>288</v>
      </c>
      <c r="B66" s="112"/>
      <c r="C66" s="112"/>
      <c r="D66" s="112"/>
      <c r="E66" s="112"/>
      <c r="F66" s="96">
        <v>5268000</v>
      </c>
      <c r="G66" s="96">
        <v>5348000</v>
      </c>
      <c r="H66" s="96">
        <v>5358000</v>
      </c>
    </row>
    <row r="67" spans="1:8" ht="12.95" customHeight="1">
      <c r="A67" s="113" t="s">
        <v>274</v>
      </c>
      <c r="B67" s="113"/>
      <c r="C67" s="113"/>
      <c r="D67" s="113"/>
      <c r="E67" s="113"/>
      <c r="F67" s="97">
        <v>5258000</v>
      </c>
      <c r="G67" s="97">
        <v>5338000</v>
      </c>
      <c r="H67" s="97">
        <v>5348000</v>
      </c>
    </row>
    <row r="68" spans="1:8" ht="12.95" customHeight="1">
      <c r="A68" s="114" t="s">
        <v>277</v>
      </c>
      <c r="B68" s="114"/>
      <c r="C68" s="114"/>
      <c r="D68" s="114"/>
      <c r="E68" s="114"/>
      <c r="F68" s="98">
        <v>5258000</v>
      </c>
      <c r="G68" s="98">
        <v>5338000</v>
      </c>
      <c r="H68" s="98">
        <v>5348000</v>
      </c>
    </row>
    <row r="69" spans="1:8" ht="15" customHeight="1">
      <c r="A69" s="99" t="s">
        <v>113</v>
      </c>
      <c r="B69" s="115" t="s">
        <v>114</v>
      </c>
      <c r="C69" s="115"/>
      <c r="D69" s="115"/>
      <c r="E69" s="115"/>
      <c r="F69" s="100">
        <v>5258000</v>
      </c>
      <c r="G69" s="100">
        <v>5338000</v>
      </c>
      <c r="H69" s="100">
        <v>5348000</v>
      </c>
    </row>
    <row r="70" spans="1:8" ht="15" customHeight="1">
      <c r="A70" s="101" t="s">
        <v>117</v>
      </c>
      <c r="B70" s="116" t="s">
        <v>118</v>
      </c>
      <c r="C70" s="116"/>
      <c r="D70" s="116"/>
      <c r="E70" s="116"/>
      <c r="F70" s="102">
        <v>1400000</v>
      </c>
      <c r="G70" s="102">
        <v>0</v>
      </c>
      <c r="H70" s="102">
        <v>0</v>
      </c>
    </row>
    <row r="71" spans="1:8" ht="15" customHeight="1">
      <c r="A71" s="101" t="s">
        <v>119</v>
      </c>
      <c r="B71" s="116" t="s">
        <v>120</v>
      </c>
      <c r="C71" s="116"/>
      <c r="D71" s="116"/>
      <c r="E71" s="116"/>
      <c r="F71" s="102">
        <v>3511000</v>
      </c>
      <c r="G71" s="102">
        <v>0</v>
      </c>
      <c r="H71" s="102">
        <v>0</v>
      </c>
    </row>
    <row r="72" spans="1:8" ht="15" customHeight="1">
      <c r="A72" s="101" t="s">
        <v>123</v>
      </c>
      <c r="B72" s="116" t="s">
        <v>124</v>
      </c>
      <c r="C72" s="116"/>
      <c r="D72" s="116"/>
      <c r="E72" s="116"/>
      <c r="F72" s="102">
        <v>347000</v>
      </c>
      <c r="G72" s="102">
        <v>0</v>
      </c>
      <c r="H72" s="102">
        <v>0</v>
      </c>
    </row>
    <row r="73" spans="1:8" ht="12.95" customHeight="1">
      <c r="A73" s="113" t="s">
        <v>289</v>
      </c>
      <c r="B73" s="113"/>
      <c r="C73" s="113"/>
      <c r="D73" s="113"/>
      <c r="E73" s="113"/>
      <c r="F73" s="97">
        <v>10000</v>
      </c>
      <c r="G73" s="97">
        <v>10000</v>
      </c>
      <c r="H73" s="97">
        <v>10000</v>
      </c>
    </row>
    <row r="74" spans="1:8" ht="12.95" customHeight="1">
      <c r="A74" s="114" t="s">
        <v>277</v>
      </c>
      <c r="B74" s="114"/>
      <c r="C74" s="114"/>
      <c r="D74" s="114"/>
      <c r="E74" s="114"/>
      <c r="F74" s="98">
        <v>10000</v>
      </c>
      <c r="G74" s="98">
        <v>10000</v>
      </c>
      <c r="H74" s="98">
        <v>10000</v>
      </c>
    </row>
    <row r="75" spans="1:8" ht="15" customHeight="1">
      <c r="A75" s="99" t="s">
        <v>113</v>
      </c>
      <c r="B75" s="115" t="s">
        <v>114</v>
      </c>
      <c r="C75" s="115"/>
      <c r="D75" s="115"/>
      <c r="E75" s="115"/>
      <c r="F75" s="100">
        <v>10000</v>
      </c>
      <c r="G75" s="100">
        <v>10000</v>
      </c>
      <c r="H75" s="100">
        <v>10000</v>
      </c>
    </row>
    <row r="76" spans="1:8" ht="15" customHeight="1">
      <c r="A76" s="101" t="s">
        <v>123</v>
      </c>
      <c r="B76" s="116" t="s">
        <v>124</v>
      </c>
      <c r="C76" s="116"/>
      <c r="D76" s="116"/>
      <c r="E76" s="116"/>
      <c r="F76" s="102">
        <v>10000</v>
      </c>
      <c r="G76" s="102">
        <v>0</v>
      </c>
      <c r="H76" s="102">
        <v>0</v>
      </c>
    </row>
    <row r="77" spans="1:8" ht="12.95" customHeight="1">
      <c r="A77" s="112" t="s">
        <v>290</v>
      </c>
      <c r="B77" s="112"/>
      <c r="C77" s="112"/>
      <c r="D77" s="112"/>
      <c r="E77" s="112"/>
      <c r="F77" s="96">
        <v>260000</v>
      </c>
      <c r="G77" s="96">
        <v>260000</v>
      </c>
      <c r="H77" s="96">
        <v>260000</v>
      </c>
    </row>
    <row r="78" spans="1:8" ht="12.95" customHeight="1">
      <c r="A78" s="113" t="s">
        <v>274</v>
      </c>
      <c r="B78" s="113"/>
      <c r="C78" s="113"/>
      <c r="D78" s="113"/>
      <c r="E78" s="113"/>
      <c r="F78" s="97">
        <v>260000</v>
      </c>
      <c r="G78" s="97">
        <v>260000</v>
      </c>
      <c r="H78" s="97">
        <v>260000</v>
      </c>
    </row>
    <row r="79" spans="1:8" ht="12.95" customHeight="1">
      <c r="A79" s="114" t="s">
        <v>275</v>
      </c>
      <c r="B79" s="114"/>
      <c r="C79" s="114"/>
      <c r="D79" s="114"/>
      <c r="E79" s="114"/>
      <c r="F79" s="98">
        <v>260000</v>
      </c>
      <c r="G79" s="98">
        <v>260000</v>
      </c>
      <c r="H79" s="98">
        <v>260000</v>
      </c>
    </row>
    <row r="80" spans="1:8" ht="15" customHeight="1">
      <c r="A80" s="99" t="s">
        <v>113</v>
      </c>
      <c r="B80" s="115" t="s">
        <v>114</v>
      </c>
      <c r="C80" s="115"/>
      <c r="D80" s="115"/>
      <c r="E80" s="115"/>
      <c r="F80" s="100">
        <v>260000</v>
      </c>
      <c r="G80" s="100">
        <v>260000</v>
      </c>
      <c r="H80" s="100">
        <v>260000</v>
      </c>
    </row>
    <row r="81" spans="1:8" ht="15" customHeight="1">
      <c r="A81" s="101" t="s">
        <v>123</v>
      </c>
      <c r="B81" s="116" t="s">
        <v>124</v>
      </c>
      <c r="C81" s="116"/>
      <c r="D81" s="116"/>
      <c r="E81" s="116"/>
      <c r="F81" s="102">
        <v>260000</v>
      </c>
      <c r="G81" s="102">
        <v>0</v>
      </c>
      <c r="H81" s="102">
        <v>0</v>
      </c>
    </row>
    <row r="82" spans="1:8" ht="12.95" customHeight="1">
      <c r="A82" s="112" t="s">
        <v>291</v>
      </c>
      <c r="B82" s="112"/>
      <c r="C82" s="112"/>
      <c r="D82" s="112"/>
      <c r="E82" s="112"/>
      <c r="F82" s="96">
        <v>8000</v>
      </c>
      <c r="G82" s="96">
        <v>8000</v>
      </c>
      <c r="H82" s="96">
        <v>8000</v>
      </c>
    </row>
    <row r="83" spans="1:8" ht="12.95" customHeight="1">
      <c r="A83" s="113" t="s">
        <v>274</v>
      </c>
      <c r="B83" s="113"/>
      <c r="C83" s="113"/>
      <c r="D83" s="113"/>
      <c r="E83" s="113"/>
      <c r="F83" s="97">
        <v>8000</v>
      </c>
      <c r="G83" s="97">
        <v>8000</v>
      </c>
      <c r="H83" s="97">
        <v>8000</v>
      </c>
    </row>
    <row r="84" spans="1:8" ht="12.95" customHeight="1">
      <c r="A84" s="114" t="s">
        <v>275</v>
      </c>
      <c r="B84" s="114"/>
      <c r="C84" s="114"/>
      <c r="D84" s="114"/>
      <c r="E84" s="114"/>
      <c r="F84" s="98">
        <v>8000</v>
      </c>
      <c r="G84" s="98">
        <v>8000</v>
      </c>
      <c r="H84" s="98">
        <v>8000</v>
      </c>
    </row>
    <row r="85" spans="1:8" ht="15" customHeight="1">
      <c r="A85" s="99" t="s">
        <v>144</v>
      </c>
      <c r="B85" s="115" t="s">
        <v>145</v>
      </c>
      <c r="C85" s="115"/>
      <c r="D85" s="115"/>
      <c r="E85" s="115"/>
      <c r="F85" s="100">
        <v>8000</v>
      </c>
      <c r="G85" s="100">
        <v>8000</v>
      </c>
      <c r="H85" s="100">
        <v>8000</v>
      </c>
    </row>
    <row r="86" spans="1:8" ht="15" customHeight="1">
      <c r="A86" s="101" t="s">
        <v>146</v>
      </c>
      <c r="B86" s="116" t="s">
        <v>147</v>
      </c>
      <c r="C86" s="116"/>
      <c r="D86" s="116"/>
      <c r="E86" s="116"/>
      <c r="F86" s="102">
        <v>8000</v>
      </c>
      <c r="G86" s="102">
        <v>0</v>
      </c>
      <c r="H86" s="102">
        <v>0</v>
      </c>
    </row>
    <row r="87" spans="1:8" ht="12.95" customHeight="1">
      <c r="A87" s="112" t="s">
        <v>292</v>
      </c>
      <c r="B87" s="112"/>
      <c r="C87" s="112"/>
      <c r="D87" s="112"/>
      <c r="E87" s="112"/>
      <c r="F87" s="96">
        <v>240000</v>
      </c>
      <c r="G87" s="96">
        <v>220000</v>
      </c>
      <c r="H87" s="96">
        <v>220000</v>
      </c>
    </row>
    <row r="88" spans="1:8" ht="12.95" customHeight="1">
      <c r="A88" s="113" t="s">
        <v>274</v>
      </c>
      <c r="B88" s="113"/>
      <c r="C88" s="113"/>
      <c r="D88" s="113"/>
      <c r="E88" s="113"/>
      <c r="F88" s="97">
        <v>240000</v>
      </c>
      <c r="G88" s="97">
        <v>220000</v>
      </c>
      <c r="H88" s="97">
        <v>220000</v>
      </c>
    </row>
    <row r="89" spans="1:8" ht="12.95" customHeight="1">
      <c r="A89" s="114" t="s">
        <v>275</v>
      </c>
      <c r="B89" s="114"/>
      <c r="C89" s="114"/>
      <c r="D89" s="114"/>
      <c r="E89" s="114"/>
      <c r="F89" s="98">
        <v>240000</v>
      </c>
      <c r="G89" s="98">
        <v>220000</v>
      </c>
      <c r="H89" s="98">
        <v>220000</v>
      </c>
    </row>
    <row r="90" spans="1:8" ht="15" customHeight="1">
      <c r="A90" s="99" t="s">
        <v>113</v>
      </c>
      <c r="B90" s="115" t="s">
        <v>114</v>
      </c>
      <c r="C90" s="115"/>
      <c r="D90" s="115"/>
      <c r="E90" s="115"/>
      <c r="F90" s="100">
        <v>80000</v>
      </c>
      <c r="G90" s="100">
        <v>60000</v>
      </c>
      <c r="H90" s="100">
        <v>60000</v>
      </c>
    </row>
    <row r="91" spans="1:8" ht="15" customHeight="1">
      <c r="A91" s="101" t="s">
        <v>123</v>
      </c>
      <c r="B91" s="116" t="s">
        <v>124</v>
      </c>
      <c r="C91" s="116"/>
      <c r="D91" s="116"/>
      <c r="E91" s="116"/>
      <c r="F91" s="102">
        <v>80000</v>
      </c>
      <c r="G91" s="102">
        <v>0</v>
      </c>
      <c r="H91" s="102">
        <v>0</v>
      </c>
    </row>
    <row r="92" spans="1:8" ht="15" customHeight="1">
      <c r="A92" s="99" t="s">
        <v>125</v>
      </c>
      <c r="B92" s="115" t="s">
        <v>126</v>
      </c>
      <c r="C92" s="115"/>
      <c r="D92" s="115"/>
      <c r="E92" s="115"/>
      <c r="F92" s="100">
        <v>60000</v>
      </c>
      <c r="G92" s="100">
        <v>60000</v>
      </c>
      <c r="H92" s="100">
        <v>60000</v>
      </c>
    </row>
    <row r="93" spans="1:8" ht="15" customHeight="1">
      <c r="A93" s="101" t="s">
        <v>129</v>
      </c>
      <c r="B93" s="116" t="s">
        <v>130</v>
      </c>
      <c r="C93" s="116"/>
      <c r="D93" s="116"/>
      <c r="E93" s="116"/>
      <c r="F93" s="102">
        <v>60000</v>
      </c>
      <c r="G93" s="102">
        <v>0</v>
      </c>
      <c r="H93" s="102">
        <v>0</v>
      </c>
    </row>
    <row r="94" spans="1:8" ht="15" customHeight="1">
      <c r="A94" s="99" t="s">
        <v>148</v>
      </c>
      <c r="B94" s="115" t="s">
        <v>149</v>
      </c>
      <c r="C94" s="115"/>
      <c r="D94" s="115"/>
      <c r="E94" s="115"/>
      <c r="F94" s="100">
        <v>100000</v>
      </c>
      <c r="G94" s="100">
        <v>100000</v>
      </c>
      <c r="H94" s="100">
        <v>100000</v>
      </c>
    </row>
    <row r="95" spans="1:8" ht="15" customHeight="1">
      <c r="A95" s="101" t="s">
        <v>154</v>
      </c>
      <c r="B95" s="116" t="s">
        <v>155</v>
      </c>
      <c r="C95" s="116"/>
      <c r="D95" s="116"/>
      <c r="E95" s="116"/>
      <c r="F95" s="102">
        <v>100000</v>
      </c>
      <c r="G95" s="102">
        <v>0</v>
      </c>
      <c r="H95" s="102">
        <v>0</v>
      </c>
    </row>
    <row r="96" spans="1:8" ht="12.95" customHeight="1">
      <c r="A96" s="112" t="s">
        <v>293</v>
      </c>
      <c r="B96" s="112"/>
      <c r="C96" s="112"/>
      <c r="D96" s="112"/>
      <c r="E96" s="112"/>
      <c r="F96" s="96">
        <v>310000</v>
      </c>
      <c r="G96" s="96">
        <v>310000</v>
      </c>
      <c r="H96" s="96">
        <v>310000</v>
      </c>
    </row>
    <row r="97" spans="1:8" ht="12.95" customHeight="1">
      <c r="A97" s="113" t="s">
        <v>274</v>
      </c>
      <c r="B97" s="113"/>
      <c r="C97" s="113"/>
      <c r="D97" s="113"/>
      <c r="E97" s="113"/>
      <c r="F97" s="97">
        <v>310000</v>
      </c>
      <c r="G97" s="97">
        <v>310000</v>
      </c>
      <c r="H97" s="97">
        <v>310000</v>
      </c>
    </row>
    <row r="98" spans="1:8" ht="12.95" customHeight="1">
      <c r="A98" s="114" t="s">
        <v>287</v>
      </c>
      <c r="B98" s="114"/>
      <c r="C98" s="114"/>
      <c r="D98" s="114"/>
      <c r="E98" s="114"/>
      <c r="F98" s="98">
        <v>310000</v>
      </c>
      <c r="G98" s="98">
        <v>310000</v>
      </c>
      <c r="H98" s="98">
        <v>310000</v>
      </c>
    </row>
    <row r="99" spans="1:8" ht="15" customHeight="1">
      <c r="A99" s="99" t="s">
        <v>160</v>
      </c>
      <c r="B99" s="115" t="s">
        <v>161</v>
      </c>
      <c r="C99" s="115"/>
      <c r="D99" s="115"/>
      <c r="E99" s="115"/>
      <c r="F99" s="100">
        <v>50000</v>
      </c>
      <c r="G99" s="100">
        <v>50000</v>
      </c>
      <c r="H99" s="100">
        <v>50000</v>
      </c>
    </row>
    <row r="100" spans="1:8" ht="15" customHeight="1">
      <c r="A100" s="101" t="s">
        <v>164</v>
      </c>
      <c r="B100" s="116" t="s">
        <v>165</v>
      </c>
      <c r="C100" s="116"/>
      <c r="D100" s="116"/>
      <c r="E100" s="116"/>
      <c r="F100" s="102">
        <v>50000</v>
      </c>
      <c r="G100" s="102">
        <v>0</v>
      </c>
      <c r="H100" s="102">
        <v>0</v>
      </c>
    </row>
    <row r="101" spans="1:8" ht="15" customHeight="1">
      <c r="A101" s="99" t="s">
        <v>166</v>
      </c>
      <c r="B101" s="115" t="s">
        <v>167</v>
      </c>
      <c r="C101" s="115"/>
      <c r="D101" s="115"/>
      <c r="E101" s="115"/>
      <c r="F101" s="100">
        <v>260000</v>
      </c>
      <c r="G101" s="100">
        <v>260000</v>
      </c>
      <c r="H101" s="100">
        <v>260000</v>
      </c>
    </row>
    <row r="102" spans="1:8" ht="15" customHeight="1">
      <c r="A102" s="101" t="s">
        <v>170</v>
      </c>
      <c r="B102" s="116" t="s">
        <v>171</v>
      </c>
      <c r="C102" s="116"/>
      <c r="D102" s="116"/>
      <c r="E102" s="116"/>
      <c r="F102" s="102">
        <v>260000</v>
      </c>
      <c r="G102" s="102">
        <v>0</v>
      </c>
      <c r="H102" s="102">
        <v>0</v>
      </c>
    </row>
    <row r="103" spans="1:8" ht="12.95" customHeight="1">
      <c r="A103" s="112" t="s">
        <v>294</v>
      </c>
      <c r="B103" s="112"/>
      <c r="C103" s="112"/>
      <c r="D103" s="112"/>
      <c r="E103" s="112"/>
      <c r="F103" s="96">
        <v>7100</v>
      </c>
      <c r="G103" s="96">
        <v>6100</v>
      </c>
      <c r="H103" s="96">
        <v>5100</v>
      </c>
    </row>
    <row r="104" spans="1:8" ht="12.95" customHeight="1">
      <c r="A104" s="113" t="s">
        <v>289</v>
      </c>
      <c r="B104" s="113"/>
      <c r="C104" s="113"/>
      <c r="D104" s="113"/>
      <c r="E104" s="113"/>
      <c r="F104" s="97">
        <v>7100</v>
      </c>
      <c r="G104" s="97">
        <v>6100</v>
      </c>
      <c r="H104" s="97">
        <v>5100</v>
      </c>
    </row>
    <row r="105" spans="1:8" ht="15" customHeight="1">
      <c r="A105" s="99" t="s">
        <v>199</v>
      </c>
      <c r="B105" s="115" t="s">
        <v>200</v>
      </c>
      <c r="C105" s="115"/>
      <c r="D105" s="115"/>
      <c r="E105" s="115"/>
      <c r="F105" s="100">
        <v>7100</v>
      </c>
      <c r="G105" s="100">
        <v>6100</v>
      </c>
      <c r="H105" s="100">
        <v>5100</v>
      </c>
    </row>
    <row r="106" spans="1:8" ht="15" customHeight="1">
      <c r="A106" s="101" t="s">
        <v>201</v>
      </c>
      <c r="B106" s="116" t="s">
        <v>202</v>
      </c>
      <c r="C106" s="116"/>
      <c r="D106" s="116"/>
      <c r="E106" s="116"/>
      <c r="F106" s="102">
        <v>7100</v>
      </c>
      <c r="G106" s="102">
        <v>0</v>
      </c>
      <c r="H106" s="102">
        <v>0</v>
      </c>
    </row>
    <row r="107" spans="1:8" ht="12.95" customHeight="1">
      <c r="A107" s="112" t="s">
        <v>295</v>
      </c>
      <c r="B107" s="112"/>
      <c r="C107" s="112"/>
      <c r="D107" s="112"/>
      <c r="E107" s="112"/>
      <c r="F107" s="96">
        <v>150000</v>
      </c>
      <c r="G107" s="96">
        <v>150000</v>
      </c>
      <c r="H107" s="96">
        <v>150000</v>
      </c>
    </row>
    <row r="108" spans="1:8" ht="12.95" customHeight="1">
      <c r="A108" s="113" t="s">
        <v>274</v>
      </c>
      <c r="B108" s="113"/>
      <c r="C108" s="113"/>
      <c r="D108" s="113"/>
      <c r="E108" s="113"/>
      <c r="F108" s="97">
        <v>150000</v>
      </c>
      <c r="G108" s="97">
        <v>150000</v>
      </c>
      <c r="H108" s="97">
        <v>150000</v>
      </c>
    </row>
    <row r="109" spans="1:8" ht="12.95" customHeight="1">
      <c r="A109" s="114" t="s">
        <v>275</v>
      </c>
      <c r="B109" s="114"/>
      <c r="C109" s="114"/>
      <c r="D109" s="114"/>
      <c r="E109" s="114"/>
      <c r="F109" s="98">
        <v>150000</v>
      </c>
      <c r="G109" s="98">
        <v>150000</v>
      </c>
      <c r="H109" s="98">
        <v>150000</v>
      </c>
    </row>
    <row r="110" spans="1:8" ht="15" customHeight="1">
      <c r="A110" s="99" t="s">
        <v>113</v>
      </c>
      <c r="B110" s="115" t="s">
        <v>114</v>
      </c>
      <c r="C110" s="115"/>
      <c r="D110" s="115"/>
      <c r="E110" s="115"/>
      <c r="F110" s="100">
        <v>150000</v>
      </c>
      <c r="G110" s="100">
        <v>150000</v>
      </c>
      <c r="H110" s="100">
        <v>150000</v>
      </c>
    </row>
    <row r="111" spans="1:8" ht="15" customHeight="1">
      <c r="A111" s="101" t="s">
        <v>119</v>
      </c>
      <c r="B111" s="116" t="s">
        <v>120</v>
      </c>
      <c r="C111" s="116"/>
      <c r="D111" s="116"/>
      <c r="E111" s="116"/>
      <c r="F111" s="102">
        <v>150000</v>
      </c>
      <c r="G111" s="102">
        <v>0</v>
      </c>
      <c r="H111" s="102">
        <v>0</v>
      </c>
    </row>
    <row r="112" spans="1:8" ht="12.95" customHeight="1">
      <c r="A112" s="112" t="s">
        <v>296</v>
      </c>
      <c r="B112" s="112"/>
      <c r="C112" s="112"/>
      <c r="D112" s="112"/>
      <c r="E112" s="112"/>
      <c r="F112" s="96">
        <v>140000</v>
      </c>
      <c r="G112" s="96">
        <v>120000</v>
      </c>
      <c r="H112" s="96">
        <v>120000</v>
      </c>
    </row>
    <row r="113" spans="1:8" ht="12.95" customHeight="1">
      <c r="A113" s="112" t="s">
        <v>297</v>
      </c>
      <c r="B113" s="112"/>
      <c r="C113" s="112"/>
      <c r="D113" s="112"/>
      <c r="E113" s="112"/>
      <c r="F113" s="96">
        <v>140000</v>
      </c>
      <c r="G113" s="96">
        <v>120000</v>
      </c>
      <c r="H113" s="96">
        <v>120000</v>
      </c>
    </row>
    <row r="114" spans="1:8" ht="12.95" customHeight="1">
      <c r="A114" s="113" t="s">
        <v>274</v>
      </c>
      <c r="B114" s="113"/>
      <c r="C114" s="113"/>
      <c r="D114" s="113"/>
      <c r="E114" s="113"/>
      <c r="F114" s="97">
        <v>140000</v>
      </c>
      <c r="G114" s="97">
        <v>120000</v>
      </c>
      <c r="H114" s="97">
        <v>120000</v>
      </c>
    </row>
    <row r="115" spans="1:8" ht="12.95" customHeight="1">
      <c r="A115" s="114" t="s">
        <v>298</v>
      </c>
      <c r="B115" s="114"/>
      <c r="C115" s="114"/>
      <c r="D115" s="114"/>
      <c r="E115" s="114"/>
      <c r="F115" s="98">
        <v>140000</v>
      </c>
      <c r="G115" s="98">
        <v>120000</v>
      </c>
      <c r="H115" s="98">
        <v>120000</v>
      </c>
    </row>
    <row r="116" spans="1:8" ht="15" customHeight="1">
      <c r="A116" s="99" t="s">
        <v>131</v>
      </c>
      <c r="B116" s="115" t="s">
        <v>132</v>
      </c>
      <c r="C116" s="115"/>
      <c r="D116" s="115"/>
      <c r="E116" s="115"/>
      <c r="F116" s="100">
        <v>140000</v>
      </c>
      <c r="G116" s="100">
        <v>120000</v>
      </c>
      <c r="H116" s="100">
        <v>120000</v>
      </c>
    </row>
    <row r="117" spans="1:8" ht="26.25" customHeight="1">
      <c r="A117" s="101" t="s">
        <v>135</v>
      </c>
      <c r="B117" s="116" t="s">
        <v>136</v>
      </c>
      <c r="C117" s="116"/>
      <c r="D117" s="116"/>
      <c r="E117" s="116"/>
      <c r="F117" s="102">
        <v>140000</v>
      </c>
      <c r="G117" s="102">
        <v>0</v>
      </c>
      <c r="H117" s="102">
        <v>0</v>
      </c>
    </row>
    <row r="118" spans="1:8" ht="12.95" customHeight="1">
      <c r="A118" s="112" t="s">
        <v>299</v>
      </c>
      <c r="B118" s="112"/>
      <c r="C118" s="112"/>
      <c r="D118" s="112"/>
      <c r="E118" s="112"/>
      <c r="F118" s="96">
        <v>500000</v>
      </c>
      <c r="G118" s="96">
        <v>600000</v>
      </c>
      <c r="H118" s="96">
        <v>600000</v>
      </c>
    </row>
    <row r="119" spans="1:8" ht="12.95" customHeight="1">
      <c r="A119" s="112" t="s">
        <v>300</v>
      </c>
      <c r="B119" s="112"/>
      <c r="C119" s="112"/>
      <c r="D119" s="112"/>
      <c r="E119" s="112"/>
      <c r="F119" s="96">
        <v>500000</v>
      </c>
      <c r="G119" s="96">
        <v>600000</v>
      </c>
      <c r="H119" s="96">
        <v>600000</v>
      </c>
    </row>
    <row r="120" spans="1:8" ht="12.95" customHeight="1">
      <c r="A120" s="113" t="s">
        <v>274</v>
      </c>
      <c r="B120" s="113"/>
      <c r="C120" s="113"/>
      <c r="D120" s="113"/>
      <c r="E120" s="113"/>
      <c r="F120" s="97">
        <v>500000</v>
      </c>
      <c r="G120" s="97">
        <v>600000</v>
      </c>
      <c r="H120" s="97">
        <v>600000</v>
      </c>
    </row>
    <row r="121" spans="1:8" ht="12.95" customHeight="1">
      <c r="A121" s="114" t="s">
        <v>301</v>
      </c>
      <c r="B121" s="114"/>
      <c r="C121" s="114"/>
      <c r="D121" s="114"/>
      <c r="E121" s="114"/>
      <c r="F121" s="98">
        <v>500000</v>
      </c>
      <c r="G121" s="98">
        <v>600000</v>
      </c>
      <c r="H121" s="98">
        <v>600000</v>
      </c>
    </row>
    <row r="122" spans="1:8" ht="15" customHeight="1">
      <c r="A122" s="99" t="s">
        <v>148</v>
      </c>
      <c r="B122" s="115" t="s">
        <v>149</v>
      </c>
      <c r="C122" s="115"/>
      <c r="D122" s="115"/>
      <c r="E122" s="115"/>
      <c r="F122" s="100">
        <v>500000</v>
      </c>
      <c r="G122" s="100">
        <v>600000</v>
      </c>
      <c r="H122" s="100">
        <v>600000</v>
      </c>
    </row>
    <row r="123" spans="1:8" ht="15" customHeight="1">
      <c r="A123" s="101" t="s">
        <v>156</v>
      </c>
      <c r="B123" s="116" t="s">
        <v>157</v>
      </c>
      <c r="C123" s="116"/>
      <c r="D123" s="116"/>
      <c r="E123" s="116"/>
      <c r="F123" s="102">
        <v>500000</v>
      </c>
      <c r="G123" s="102">
        <v>0</v>
      </c>
      <c r="H123" s="102">
        <v>0</v>
      </c>
    </row>
    <row r="124" spans="1:8" ht="12.95" customHeight="1">
      <c r="A124" s="117" t="s">
        <v>302</v>
      </c>
      <c r="B124" s="117"/>
      <c r="C124" s="117"/>
      <c r="D124" s="117"/>
      <c r="E124" s="117"/>
      <c r="F124" s="93">
        <v>41247104</v>
      </c>
      <c r="G124" s="93">
        <v>38912860</v>
      </c>
      <c r="H124" s="93">
        <v>35839768</v>
      </c>
    </row>
    <row r="125" spans="1:8" ht="12.95" customHeight="1">
      <c r="A125" s="118" t="s">
        <v>303</v>
      </c>
      <c r="B125" s="118"/>
      <c r="C125" s="118"/>
      <c r="D125" s="118"/>
      <c r="E125" s="118"/>
      <c r="F125" s="95">
        <v>35273437</v>
      </c>
      <c r="G125" s="95">
        <v>32914891</v>
      </c>
      <c r="H125" s="95">
        <v>29820390</v>
      </c>
    </row>
    <row r="126" spans="1:8" ht="12.95" customHeight="1">
      <c r="A126" s="112" t="s">
        <v>304</v>
      </c>
      <c r="B126" s="112"/>
      <c r="C126" s="112"/>
      <c r="D126" s="112"/>
      <c r="E126" s="112"/>
      <c r="F126" s="96">
        <v>4706500</v>
      </c>
      <c r="G126" s="96">
        <v>4734000</v>
      </c>
      <c r="H126" s="96">
        <v>4939000</v>
      </c>
    </row>
    <row r="127" spans="1:8" ht="12.95" customHeight="1">
      <c r="A127" s="112" t="s">
        <v>305</v>
      </c>
      <c r="B127" s="112"/>
      <c r="C127" s="112"/>
      <c r="D127" s="112"/>
      <c r="E127" s="112"/>
      <c r="F127" s="96">
        <v>1016500</v>
      </c>
      <c r="G127" s="96">
        <v>1014000</v>
      </c>
      <c r="H127" s="96">
        <v>1214000</v>
      </c>
    </row>
    <row r="128" spans="1:8" ht="12.95" customHeight="1">
      <c r="A128" s="113" t="s">
        <v>274</v>
      </c>
      <c r="B128" s="113"/>
      <c r="C128" s="113"/>
      <c r="D128" s="113"/>
      <c r="E128" s="113"/>
      <c r="F128" s="97">
        <v>1016500</v>
      </c>
      <c r="G128" s="97">
        <v>814000</v>
      </c>
      <c r="H128" s="97">
        <v>1214000</v>
      </c>
    </row>
    <row r="129" spans="1:8" ht="12.95" customHeight="1">
      <c r="A129" s="114" t="s">
        <v>306</v>
      </c>
      <c r="B129" s="114"/>
      <c r="C129" s="114"/>
      <c r="D129" s="114"/>
      <c r="E129" s="114"/>
      <c r="F129" s="98">
        <v>1016500</v>
      </c>
      <c r="G129" s="98">
        <v>814000</v>
      </c>
      <c r="H129" s="98">
        <v>1214000</v>
      </c>
    </row>
    <row r="130" spans="1:8" ht="15" customHeight="1">
      <c r="A130" s="99" t="s">
        <v>113</v>
      </c>
      <c r="B130" s="115" t="s">
        <v>114</v>
      </c>
      <c r="C130" s="115"/>
      <c r="D130" s="115"/>
      <c r="E130" s="115"/>
      <c r="F130" s="100">
        <v>54000</v>
      </c>
      <c r="G130" s="100">
        <v>54000</v>
      </c>
      <c r="H130" s="100">
        <v>54000</v>
      </c>
    </row>
    <row r="131" spans="1:8" ht="15" customHeight="1">
      <c r="A131" s="101" t="s">
        <v>119</v>
      </c>
      <c r="B131" s="116" t="s">
        <v>120</v>
      </c>
      <c r="C131" s="116"/>
      <c r="D131" s="116"/>
      <c r="E131" s="116"/>
      <c r="F131" s="102">
        <v>52000</v>
      </c>
      <c r="G131" s="102">
        <v>0</v>
      </c>
      <c r="H131" s="102">
        <v>0</v>
      </c>
    </row>
    <row r="132" spans="1:8" ht="15" customHeight="1">
      <c r="A132" s="101" t="s">
        <v>123</v>
      </c>
      <c r="B132" s="116" t="s">
        <v>124</v>
      </c>
      <c r="C132" s="116"/>
      <c r="D132" s="116"/>
      <c r="E132" s="116"/>
      <c r="F132" s="102">
        <v>2000</v>
      </c>
      <c r="G132" s="102">
        <v>0</v>
      </c>
      <c r="H132" s="102">
        <v>0</v>
      </c>
    </row>
    <row r="133" spans="1:8" ht="15" customHeight="1">
      <c r="A133" s="99" t="s">
        <v>131</v>
      </c>
      <c r="B133" s="115" t="s">
        <v>132</v>
      </c>
      <c r="C133" s="115"/>
      <c r="D133" s="115"/>
      <c r="E133" s="115"/>
      <c r="F133" s="100">
        <v>957500</v>
      </c>
      <c r="G133" s="100">
        <v>755000</v>
      </c>
      <c r="H133" s="100">
        <v>1155000</v>
      </c>
    </row>
    <row r="134" spans="1:8" ht="25.5" customHeight="1">
      <c r="A134" s="101" t="s">
        <v>135</v>
      </c>
      <c r="B134" s="116" t="s">
        <v>136</v>
      </c>
      <c r="C134" s="116"/>
      <c r="D134" s="116"/>
      <c r="E134" s="116"/>
      <c r="F134" s="102">
        <v>957500</v>
      </c>
      <c r="G134" s="102">
        <v>0</v>
      </c>
      <c r="H134" s="102">
        <v>0</v>
      </c>
    </row>
    <row r="135" spans="1:8" ht="15" customHeight="1">
      <c r="A135" s="99" t="s">
        <v>144</v>
      </c>
      <c r="B135" s="115" t="s">
        <v>145</v>
      </c>
      <c r="C135" s="115"/>
      <c r="D135" s="115"/>
      <c r="E135" s="115"/>
      <c r="F135" s="100">
        <v>5000</v>
      </c>
      <c r="G135" s="100">
        <v>5000</v>
      </c>
      <c r="H135" s="100">
        <v>5000</v>
      </c>
    </row>
    <row r="136" spans="1:8" ht="15" customHeight="1">
      <c r="A136" s="101" t="s">
        <v>146</v>
      </c>
      <c r="B136" s="116" t="s">
        <v>147</v>
      </c>
      <c r="C136" s="116"/>
      <c r="D136" s="116"/>
      <c r="E136" s="116"/>
      <c r="F136" s="102">
        <v>5000</v>
      </c>
      <c r="G136" s="102">
        <v>0</v>
      </c>
      <c r="H136" s="102">
        <v>0</v>
      </c>
    </row>
    <row r="137" spans="1:8" ht="12.95" customHeight="1">
      <c r="A137" s="113" t="s">
        <v>281</v>
      </c>
      <c r="B137" s="113"/>
      <c r="C137" s="113"/>
      <c r="D137" s="113"/>
      <c r="E137" s="113"/>
      <c r="F137" s="97">
        <v>0</v>
      </c>
      <c r="G137" s="97">
        <v>200000</v>
      </c>
      <c r="H137" s="97">
        <v>0</v>
      </c>
    </row>
    <row r="138" spans="1:8" ht="12.95" customHeight="1">
      <c r="A138" s="114" t="s">
        <v>306</v>
      </c>
      <c r="B138" s="114"/>
      <c r="C138" s="114"/>
      <c r="D138" s="114"/>
      <c r="E138" s="114"/>
      <c r="F138" s="98">
        <v>0</v>
      </c>
      <c r="G138" s="98">
        <v>200000</v>
      </c>
      <c r="H138" s="98">
        <v>0</v>
      </c>
    </row>
    <row r="139" spans="1:8" ht="15" customHeight="1">
      <c r="A139" s="99" t="s">
        <v>131</v>
      </c>
      <c r="B139" s="115" t="s">
        <v>132</v>
      </c>
      <c r="C139" s="115"/>
      <c r="D139" s="115"/>
      <c r="E139" s="115"/>
      <c r="F139" s="100">
        <v>0</v>
      </c>
      <c r="G139" s="100">
        <v>200000</v>
      </c>
      <c r="H139" s="100">
        <v>0</v>
      </c>
    </row>
    <row r="140" spans="1:8" ht="12.95" customHeight="1">
      <c r="A140" s="112" t="s">
        <v>307</v>
      </c>
      <c r="B140" s="112"/>
      <c r="C140" s="112"/>
      <c r="D140" s="112"/>
      <c r="E140" s="112"/>
      <c r="F140" s="96">
        <v>2245000</v>
      </c>
      <c r="G140" s="96">
        <v>2275000</v>
      </c>
      <c r="H140" s="96">
        <v>2275000</v>
      </c>
    </row>
    <row r="141" spans="1:8" ht="12.95" customHeight="1">
      <c r="A141" s="113" t="s">
        <v>274</v>
      </c>
      <c r="B141" s="113"/>
      <c r="C141" s="113"/>
      <c r="D141" s="113"/>
      <c r="E141" s="113"/>
      <c r="F141" s="97">
        <v>2110000</v>
      </c>
      <c r="G141" s="97">
        <v>2135000</v>
      </c>
      <c r="H141" s="97">
        <v>2135000</v>
      </c>
    </row>
    <row r="142" spans="1:8" ht="12.95" customHeight="1">
      <c r="A142" s="114" t="s">
        <v>308</v>
      </c>
      <c r="B142" s="114"/>
      <c r="C142" s="114"/>
      <c r="D142" s="114"/>
      <c r="E142" s="114"/>
      <c r="F142" s="98">
        <v>2110000</v>
      </c>
      <c r="G142" s="98">
        <v>2135000</v>
      </c>
      <c r="H142" s="98">
        <v>2135000</v>
      </c>
    </row>
    <row r="143" spans="1:8" ht="15" customHeight="1">
      <c r="A143" s="99" t="s">
        <v>113</v>
      </c>
      <c r="B143" s="115" t="s">
        <v>114</v>
      </c>
      <c r="C143" s="115"/>
      <c r="D143" s="115"/>
      <c r="E143" s="115"/>
      <c r="F143" s="100">
        <v>655000</v>
      </c>
      <c r="G143" s="100">
        <v>835000</v>
      </c>
      <c r="H143" s="100">
        <v>835000</v>
      </c>
    </row>
    <row r="144" spans="1:8" ht="15" customHeight="1">
      <c r="A144" s="101" t="s">
        <v>119</v>
      </c>
      <c r="B144" s="116" t="s">
        <v>120</v>
      </c>
      <c r="C144" s="116"/>
      <c r="D144" s="116"/>
      <c r="E144" s="116"/>
      <c r="F144" s="102">
        <v>590000</v>
      </c>
      <c r="G144" s="102">
        <v>0</v>
      </c>
      <c r="H144" s="102">
        <v>0</v>
      </c>
    </row>
    <row r="145" spans="1:8" ht="15" customHeight="1">
      <c r="A145" s="101" t="s">
        <v>123</v>
      </c>
      <c r="B145" s="116" t="s">
        <v>124</v>
      </c>
      <c r="C145" s="116"/>
      <c r="D145" s="116"/>
      <c r="E145" s="116"/>
      <c r="F145" s="102">
        <v>65000</v>
      </c>
      <c r="G145" s="102">
        <v>0</v>
      </c>
      <c r="H145" s="102">
        <v>0</v>
      </c>
    </row>
    <row r="146" spans="1:8" ht="15" customHeight="1">
      <c r="A146" s="99" t="s">
        <v>131</v>
      </c>
      <c r="B146" s="115" t="s">
        <v>132</v>
      </c>
      <c r="C146" s="115"/>
      <c r="D146" s="115"/>
      <c r="E146" s="115"/>
      <c r="F146" s="100">
        <v>700000</v>
      </c>
      <c r="G146" s="100">
        <v>700000</v>
      </c>
      <c r="H146" s="100">
        <v>700000</v>
      </c>
    </row>
    <row r="147" spans="1:8" ht="15" customHeight="1">
      <c r="A147" s="101" t="s">
        <v>133</v>
      </c>
      <c r="B147" s="116" t="s">
        <v>134</v>
      </c>
      <c r="C147" s="116"/>
      <c r="D147" s="116"/>
      <c r="E147" s="116"/>
      <c r="F147" s="102">
        <v>700000</v>
      </c>
      <c r="G147" s="102">
        <v>0</v>
      </c>
      <c r="H147" s="102">
        <v>0</v>
      </c>
    </row>
    <row r="148" spans="1:8" ht="15" customHeight="1">
      <c r="A148" s="99" t="s">
        <v>148</v>
      </c>
      <c r="B148" s="115" t="s">
        <v>149</v>
      </c>
      <c r="C148" s="115"/>
      <c r="D148" s="115"/>
      <c r="E148" s="115"/>
      <c r="F148" s="100">
        <v>755000</v>
      </c>
      <c r="G148" s="100">
        <v>600000</v>
      </c>
      <c r="H148" s="100">
        <v>600000</v>
      </c>
    </row>
    <row r="149" spans="1:8" ht="15" customHeight="1">
      <c r="A149" s="101" t="s">
        <v>150</v>
      </c>
      <c r="B149" s="116" t="s">
        <v>151</v>
      </c>
      <c r="C149" s="116"/>
      <c r="D149" s="116"/>
      <c r="E149" s="116"/>
      <c r="F149" s="102">
        <v>755000</v>
      </c>
      <c r="G149" s="102">
        <v>0</v>
      </c>
      <c r="H149" s="102">
        <v>0</v>
      </c>
    </row>
    <row r="150" spans="1:8" ht="12.95" customHeight="1">
      <c r="A150" s="113" t="s">
        <v>289</v>
      </c>
      <c r="B150" s="113"/>
      <c r="C150" s="113"/>
      <c r="D150" s="113"/>
      <c r="E150" s="113"/>
      <c r="F150" s="97">
        <v>35000</v>
      </c>
      <c r="G150" s="97">
        <v>40000</v>
      </c>
      <c r="H150" s="97">
        <v>40000</v>
      </c>
    </row>
    <row r="151" spans="1:8" ht="12.95" customHeight="1">
      <c r="A151" s="114" t="s">
        <v>308</v>
      </c>
      <c r="B151" s="114"/>
      <c r="C151" s="114"/>
      <c r="D151" s="114"/>
      <c r="E151" s="114"/>
      <c r="F151" s="98">
        <v>35000</v>
      </c>
      <c r="G151" s="98">
        <v>40000</v>
      </c>
      <c r="H151" s="98">
        <v>40000</v>
      </c>
    </row>
    <row r="152" spans="1:8" ht="15" customHeight="1">
      <c r="A152" s="99" t="s">
        <v>148</v>
      </c>
      <c r="B152" s="115" t="s">
        <v>149</v>
      </c>
      <c r="C152" s="115"/>
      <c r="D152" s="115"/>
      <c r="E152" s="115"/>
      <c r="F152" s="100">
        <v>35000</v>
      </c>
      <c r="G152" s="100">
        <v>40000</v>
      </c>
      <c r="H152" s="100">
        <v>40000</v>
      </c>
    </row>
    <row r="153" spans="1:8" ht="15" customHeight="1">
      <c r="A153" s="101" t="s">
        <v>150</v>
      </c>
      <c r="B153" s="116" t="s">
        <v>151</v>
      </c>
      <c r="C153" s="116"/>
      <c r="D153" s="116"/>
      <c r="E153" s="116"/>
      <c r="F153" s="102">
        <v>35000</v>
      </c>
      <c r="G153" s="102">
        <v>0</v>
      </c>
      <c r="H153" s="102">
        <v>0</v>
      </c>
    </row>
    <row r="154" spans="1:8" ht="12.95" customHeight="1">
      <c r="A154" s="113" t="s">
        <v>281</v>
      </c>
      <c r="B154" s="113"/>
      <c r="C154" s="113"/>
      <c r="D154" s="113"/>
      <c r="E154" s="113"/>
      <c r="F154" s="97">
        <v>100000</v>
      </c>
      <c r="G154" s="97">
        <v>100000</v>
      </c>
      <c r="H154" s="97">
        <v>100000</v>
      </c>
    </row>
    <row r="155" spans="1:8" ht="12.95" customHeight="1">
      <c r="A155" s="114" t="s">
        <v>308</v>
      </c>
      <c r="B155" s="114"/>
      <c r="C155" s="114"/>
      <c r="D155" s="114"/>
      <c r="E155" s="114"/>
      <c r="F155" s="98">
        <v>100000</v>
      </c>
      <c r="G155" s="98">
        <v>100000</v>
      </c>
      <c r="H155" s="98">
        <v>100000</v>
      </c>
    </row>
    <row r="156" spans="1:8" ht="15" customHeight="1">
      <c r="A156" s="99" t="s">
        <v>148</v>
      </c>
      <c r="B156" s="115" t="s">
        <v>149</v>
      </c>
      <c r="C156" s="115"/>
      <c r="D156" s="115"/>
      <c r="E156" s="115"/>
      <c r="F156" s="100">
        <v>100000</v>
      </c>
      <c r="G156" s="100">
        <v>100000</v>
      </c>
      <c r="H156" s="100">
        <v>100000</v>
      </c>
    </row>
    <row r="157" spans="1:8" ht="15" customHeight="1">
      <c r="A157" s="101" t="s">
        <v>150</v>
      </c>
      <c r="B157" s="116" t="s">
        <v>151</v>
      </c>
      <c r="C157" s="116"/>
      <c r="D157" s="116"/>
      <c r="E157" s="116"/>
      <c r="F157" s="102">
        <v>100000</v>
      </c>
      <c r="G157" s="102">
        <v>0</v>
      </c>
      <c r="H157" s="102">
        <v>0</v>
      </c>
    </row>
    <row r="158" spans="1:8" ht="12.95" customHeight="1">
      <c r="A158" s="112" t="s">
        <v>309</v>
      </c>
      <c r="B158" s="112"/>
      <c r="C158" s="112"/>
      <c r="D158" s="112"/>
      <c r="E158" s="112"/>
      <c r="F158" s="96">
        <v>575000</v>
      </c>
      <c r="G158" s="96">
        <v>575000</v>
      </c>
      <c r="H158" s="96">
        <v>575000</v>
      </c>
    </row>
    <row r="159" spans="1:8" ht="12.95" customHeight="1">
      <c r="A159" s="113" t="s">
        <v>274</v>
      </c>
      <c r="B159" s="113"/>
      <c r="C159" s="113"/>
      <c r="D159" s="113"/>
      <c r="E159" s="113"/>
      <c r="F159" s="97">
        <v>575000</v>
      </c>
      <c r="G159" s="97">
        <v>575000</v>
      </c>
      <c r="H159" s="97">
        <v>575000</v>
      </c>
    </row>
    <row r="160" spans="1:8">
      <c r="A160" s="114" t="s">
        <v>310</v>
      </c>
      <c r="B160" s="114"/>
      <c r="C160" s="114"/>
      <c r="D160" s="114"/>
      <c r="E160" s="114"/>
      <c r="F160" s="98">
        <v>575000</v>
      </c>
      <c r="G160" s="98">
        <v>575000</v>
      </c>
      <c r="H160" s="98">
        <v>575000</v>
      </c>
    </row>
    <row r="161" spans="1:8" ht="15" customHeight="1">
      <c r="A161" s="99" t="s">
        <v>113</v>
      </c>
      <c r="B161" s="115" t="s">
        <v>114</v>
      </c>
      <c r="C161" s="115"/>
      <c r="D161" s="115"/>
      <c r="E161" s="115"/>
      <c r="F161" s="100">
        <v>550000</v>
      </c>
      <c r="G161" s="100">
        <v>550000</v>
      </c>
      <c r="H161" s="100">
        <v>550000</v>
      </c>
    </row>
    <row r="162" spans="1:8" ht="15" customHeight="1">
      <c r="A162" s="101" t="s">
        <v>119</v>
      </c>
      <c r="B162" s="116" t="s">
        <v>120</v>
      </c>
      <c r="C162" s="116"/>
      <c r="D162" s="116"/>
      <c r="E162" s="116"/>
      <c r="F162" s="102">
        <v>550000</v>
      </c>
      <c r="G162" s="102">
        <v>0</v>
      </c>
      <c r="H162" s="102">
        <v>0</v>
      </c>
    </row>
    <row r="163" spans="1:8" ht="15" customHeight="1">
      <c r="A163" s="99" t="s">
        <v>148</v>
      </c>
      <c r="B163" s="115" t="s">
        <v>149</v>
      </c>
      <c r="C163" s="115"/>
      <c r="D163" s="115"/>
      <c r="E163" s="115"/>
      <c r="F163" s="100">
        <v>25000</v>
      </c>
      <c r="G163" s="100">
        <v>25000</v>
      </c>
      <c r="H163" s="100">
        <v>25000</v>
      </c>
    </row>
    <row r="164" spans="1:8" ht="15" customHeight="1">
      <c r="A164" s="101" t="s">
        <v>150</v>
      </c>
      <c r="B164" s="116" t="s">
        <v>151</v>
      </c>
      <c r="C164" s="116"/>
      <c r="D164" s="116"/>
      <c r="E164" s="116"/>
      <c r="F164" s="102">
        <v>25000</v>
      </c>
      <c r="G164" s="102">
        <v>0</v>
      </c>
      <c r="H164" s="102">
        <v>0</v>
      </c>
    </row>
    <row r="165" spans="1:8" ht="12.95" customHeight="1">
      <c r="A165" s="112" t="s">
        <v>311</v>
      </c>
      <c r="B165" s="112"/>
      <c r="C165" s="112"/>
      <c r="D165" s="112"/>
      <c r="E165" s="112"/>
      <c r="F165" s="96">
        <v>820000</v>
      </c>
      <c r="G165" s="96">
        <v>820000</v>
      </c>
      <c r="H165" s="96">
        <v>825000</v>
      </c>
    </row>
    <row r="166" spans="1:8" ht="12.95" customHeight="1">
      <c r="A166" s="113" t="s">
        <v>274</v>
      </c>
      <c r="B166" s="113"/>
      <c r="C166" s="113"/>
      <c r="D166" s="113"/>
      <c r="E166" s="113"/>
      <c r="F166" s="97">
        <v>805000</v>
      </c>
      <c r="G166" s="97">
        <v>805000</v>
      </c>
      <c r="H166" s="97">
        <v>805000</v>
      </c>
    </row>
    <row r="167" spans="1:8" ht="12.95" customHeight="1">
      <c r="A167" s="114" t="s">
        <v>312</v>
      </c>
      <c r="B167" s="114"/>
      <c r="C167" s="114"/>
      <c r="D167" s="114"/>
      <c r="E167" s="114"/>
      <c r="F167" s="98">
        <v>805000</v>
      </c>
      <c r="G167" s="98">
        <v>805000</v>
      </c>
      <c r="H167" s="98">
        <v>805000</v>
      </c>
    </row>
    <row r="168" spans="1:8" ht="15" customHeight="1">
      <c r="A168" s="99" t="s">
        <v>113</v>
      </c>
      <c r="B168" s="115" t="s">
        <v>114</v>
      </c>
      <c r="C168" s="115"/>
      <c r="D168" s="115"/>
      <c r="E168" s="115"/>
      <c r="F168" s="100">
        <v>10000</v>
      </c>
      <c r="G168" s="100">
        <v>10000</v>
      </c>
      <c r="H168" s="100">
        <v>10000</v>
      </c>
    </row>
    <row r="169" spans="1:8" ht="15" customHeight="1">
      <c r="A169" s="101" t="s">
        <v>119</v>
      </c>
      <c r="B169" s="116" t="s">
        <v>120</v>
      </c>
      <c r="C169" s="116"/>
      <c r="D169" s="116"/>
      <c r="E169" s="116"/>
      <c r="F169" s="102">
        <v>10000</v>
      </c>
      <c r="G169" s="102">
        <v>0</v>
      </c>
      <c r="H169" s="102">
        <v>0</v>
      </c>
    </row>
    <row r="170" spans="1:8" ht="15" customHeight="1">
      <c r="A170" s="99" t="s">
        <v>131</v>
      </c>
      <c r="B170" s="115" t="s">
        <v>132</v>
      </c>
      <c r="C170" s="115"/>
      <c r="D170" s="115"/>
      <c r="E170" s="115"/>
      <c r="F170" s="100">
        <v>735000</v>
      </c>
      <c r="G170" s="100">
        <v>735000</v>
      </c>
      <c r="H170" s="100">
        <v>735000</v>
      </c>
    </row>
    <row r="171" spans="1:8" ht="26.25" customHeight="1">
      <c r="A171" s="101" t="s">
        <v>135</v>
      </c>
      <c r="B171" s="116" t="s">
        <v>136</v>
      </c>
      <c r="C171" s="116"/>
      <c r="D171" s="116"/>
      <c r="E171" s="116"/>
      <c r="F171" s="102">
        <v>735000</v>
      </c>
      <c r="G171" s="102">
        <v>0</v>
      </c>
      <c r="H171" s="102">
        <v>0</v>
      </c>
    </row>
    <row r="172" spans="1:8" ht="15" customHeight="1">
      <c r="A172" s="99" t="s">
        <v>148</v>
      </c>
      <c r="B172" s="115" t="s">
        <v>149</v>
      </c>
      <c r="C172" s="115"/>
      <c r="D172" s="115"/>
      <c r="E172" s="115"/>
      <c r="F172" s="100">
        <v>60000</v>
      </c>
      <c r="G172" s="100">
        <v>60000</v>
      </c>
      <c r="H172" s="100">
        <v>60000</v>
      </c>
    </row>
    <row r="173" spans="1:8" ht="15" customHeight="1">
      <c r="A173" s="101" t="s">
        <v>150</v>
      </c>
      <c r="B173" s="116" t="s">
        <v>151</v>
      </c>
      <c r="C173" s="116"/>
      <c r="D173" s="116"/>
      <c r="E173" s="116"/>
      <c r="F173" s="102">
        <v>60000</v>
      </c>
      <c r="G173" s="102">
        <v>0</v>
      </c>
      <c r="H173" s="102">
        <v>0</v>
      </c>
    </row>
    <row r="174" spans="1:8" ht="12.95" customHeight="1">
      <c r="A174" s="113" t="s">
        <v>289</v>
      </c>
      <c r="B174" s="113"/>
      <c r="C174" s="113"/>
      <c r="D174" s="113"/>
      <c r="E174" s="113"/>
      <c r="F174" s="97">
        <v>15000</v>
      </c>
      <c r="G174" s="97">
        <v>15000</v>
      </c>
      <c r="H174" s="97">
        <v>20000</v>
      </c>
    </row>
    <row r="175" spans="1:8" ht="12.95" customHeight="1">
      <c r="A175" s="114" t="s">
        <v>312</v>
      </c>
      <c r="B175" s="114"/>
      <c r="C175" s="114"/>
      <c r="D175" s="114"/>
      <c r="E175" s="114"/>
      <c r="F175" s="98">
        <v>15000</v>
      </c>
      <c r="G175" s="98">
        <v>15000</v>
      </c>
      <c r="H175" s="98">
        <v>20000</v>
      </c>
    </row>
    <row r="176" spans="1:8" ht="15" customHeight="1">
      <c r="A176" s="99" t="s">
        <v>113</v>
      </c>
      <c r="B176" s="115" t="s">
        <v>114</v>
      </c>
      <c r="C176" s="115"/>
      <c r="D176" s="115"/>
      <c r="E176" s="115"/>
      <c r="F176" s="100">
        <v>15000</v>
      </c>
      <c r="G176" s="100">
        <v>15000</v>
      </c>
      <c r="H176" s="100">
        <v>20000</v>
      </c>
    </row>
    <row r="177" spans="1:8" ht="15" customHeight="1">
      <c r="A177" s="101" t="s">
        <v>119</v>
      </c>
      <c r="B177" s="116" t="s">
        <v>120</v>
      </c>
      <c r="C177" s="116"/>
      <c r="D177" s="116"/>
      <c r="E177" s="116"/>
      <c r="F177" s="102">
        <v>15000</v>
      </c>
      <c r="G177" s="102">
        <v>0</v>
      </c>
      <c r="H177" s="102">
        <v>0</v>
      </c>
    </row>
    <row r="178" spans="1:8" ht="12.95" customHeight="1">
      <c r="A178" s="112" t="s">
        <v>313</v>
      </c>
      <c r="B178" s="112"/>
      <c r="C178" s="112"/>
      <c r="D178" s="112"/>
      <c r="E178" s="112"/>
      <c r="F178" s="96">
        <v>50000</v>
      </c>
      <c r="G178" s="96">
        <v>50000</v>
      </c>
      <c r="H178" s="96">
        <v>50000</v>
      </c>
    </row>
    <row r="179" spans="1:8" ht="12.95" customHeight="1">
      <c r="A179" s="113" t="s">
        <v>274</v>
      </c>
      <c r="B179" s="113"/>
      <c r="C179" s="113"/>
      <c r="D179" s="113"/>
      <c r="E179" s="113"/>
      <c r="F179" s="97">
        <v>50000</v>
      </c>
      <c r="G179" s="97">
        <v>50000</v>
      </c>
      <c r="H179" s="97">
        <v>50000</v>
      </c>
    </row>
    <row r="180" spans="1:8">
      <c r="A180" s="114" t="s">
        <v>314</v>
      </c>
      <c r="B180" s="114"/>
      <c r="C180" s="114"/>
      <c r="D180" s="114"/>
      <c r="E180" s="114"/>
      <c r="F180" s="98">
        <v>50000</v>
      </c>
      <c r="G180" s="98">
        <v>50000</v>
      </c>
      <c r="H180" s="98">
        <v>50000</v>
      </c>
    </row>
    <row r="181" spans="1:8" ht="15" customHeight="1">
      <c r="A181" s="99" t="s">
        <v>148</v>
      </c>
      <c r="B181" s="115" t="s">
        <v>149</v>
      </c>
      <c r="C181" s="115"/>
      <c r="D181" s="115"/>
      <c r="E181" s="115"/>
      <c r="F181" s="100">
        <v>50000</v>
      </c>
      <c r="G181" s="100">
        <v>50000</v>
      </c>
      <c r="H181" s="100">
        <v>50000</v>
      </c>
    </row>
    <row r="182" spans="1:8" ht="15" customHeight="1">
      <c r="A182" s="101" t="s">
        <v>154</v>
      </c>
      <c r="B182" s="116" t="s">
        <v>155</v>
      </c>
      <c r="C182" s="116"/>
      <c r="D182" s="116"/>
      <c r="E182" s="116"/>
      <c r="F182" s="102">
        <v>50000</v>
      </c>
      <c r="G182" s="102">
        <v>0</v>
      </c>
      <c r="H182" s="102">
        <v>0</v>
      </c>
    </row>
    <row r="183" spans="1:8" ht="12.95" customHeight="1">
      <c r="A183" s="112" t="s">
        <v>315</v>
      </c>
      <c r="B183" s="112"/>
      <c r="C183" s="112"/>
      <c r="D183" s="112"/>
      <c r="E183" s="112"/>
      <c r="F183" s="96">
        <v>259700</v>
      </c>
      <c r="G183" s="96">
        <v>150000</v>
      </c>
      <c r="H183" s="96">
        <v>400000</v>
      </c>
    </row>
    <row r="184" spans="1:8" ht="12.95" customHeight="1">
      <c r="A184" s="112" t="s">
        <v>316</v>
      </c>
      <c r="B184" s="112"/>
      <c r="C184" s="112"/>
      <c r="D184" s="112"/>
      <c r="E184" s="112"/>
      <c r="F184" s="96">
        <v>150000</v>
      </c>
      <c r="G184" s="96">
        <v>150000</v>
      </c>
      <c r="H184" s="96">
        <v>400000</v>
      </c>
    </row>
    <row r="185" spans="1:8" ht="12.95" customHeight="1">
      <c r="A185" s="113" t="s">
        <v>274</v>
      </c>
      <c r="B185" s="113"/>
      <c r="C185" s="113"/>
      <c r="D185" s="113"/>
      <c r="E185" s="113"/>
      <c r="F185" s="97">
        <v>150000</v>
      </c>
      <c r="G185" s="97">
        <v>150000</v>
      </c>
      <c r="H185" s="97">
        <v>400000</v>
      </c>
    </row>
    <row r="186" spans="1:8" ht="12.95" customHeight="1">
      <c r="A186" s="114" t="s">
        <v>306</v>
      </c>
      <c r="B186" s="114"/>
      <c r="C186" s="114"/>
      <c r="D186" s="114"/>
      <c r="E186" s="114"/>
      <c r="F186" s="98">
        <v>150000</v>
      </c>
      <c r="G186" s="98">
        <v>150000</v>
      </c>
      <c r="H186" s="98">
        <v>400000</v>
      </c>
    </row>
    <row r="187" spans="1:8" ht="15" customHeight="1">
      <c r="A187" s="99" t="s">
        <v>113</v>
      </c>
      <c r="B187" s="115" t="s">
        <v>114</v>
      </c>
      <c r="C187" s="115"/>
      <c r="D187" s="115"/>
      <c r="E187" s="115"/>
      <c r="F187" s="100">
        <v>150000</v>
      </c>
      <c r="G187" s="100">
        <v>150000</v>
      </c>
      <c r="H187" s="100">
        <v>400000</v>
      </c>
    </row>
    <row r="188" spans="1:8" ht="15" customHeight="1">
      <c r="A188" s="101" t="s">
        <v>119</v>
      </c>
      <c r="B188" s="116" t="s">
        <v>120</v>
      </c>
      <c r="C188" s="116"/>
      <c r="D188" s="116"/>
      <c r="E188" s="116"/>
      <c r="F188" s="102">
        <v>150000</v>
      </c>
      <c r="G188" s="102">
        <v>0</v>
      </c>
      <c r="H188" s="102">
        <v>0</v>
      </c>
    </row>
    <row r="189" spans="1:8" ht="12.95" customHeight="1">
      <c r="A189" s="112" t="s">
        <v>317</v>
      </c>
      <c r="B189" s="112"/>
      <c r="C189" s="112"/>
      <c r="D189" s="112"/>
      <c r="E189" s="112"/>
      <c r="F189" s="96">
        <v>100000</v>
      </c>
      <c r="G189" s="96">
        <v>0</v>
      </c>
      <c r="H189" s="96">
        <v>0</v>
      </c>
    </row>
    <row r="190" spans="1:8" ht="12.95" customHeight="1">
      <c r="A190" s="113" t="s">
        <v>274</v>
      </c>
      <c r="B190" s="113"/>
      <c r="C190" s="113"/>
      <c r="D190" s="113"/>
      <c r="E190" s="113"/>
      <c r="F190" s="97">
        <v>100000</v>
      </c>
      <c r="G190" s="97">
        <v>0</v>
      </c>
      <c r="H190" s="97">
        <v>0</v>
      </c>
    </row>
    <row r="191" spans="1:8" ht="12.95" customHeight="1">
      <c r="A191" s="114" t="s">
        <v>308</v>
      </c>
      <c r="B191" s="114"/>
      <c r="C191" s="114"/>
      <c r="D191" s="114"/>
      <c r="E191" s="114"/>
      <c r="F191" s="98">
        <v>100000</v>
      </c>
      <c r="G191" s="98">
        <v>0</v>
      </c>
      <c r="H191" s="98">
        <v>0</v>
      </c>
    </row>
    <row r="192" spans="1:8" ht="15" customHeight="1">
      <c r="A192" s="99" t="s">
        <v>166</v>
      </c>
      <c r="B192" s="115" t="s">
        <v>167</v>
      </c>
      <c r="C192" s="115"/>
      <c r="D192" s="115"/>
      <c r="E192" s="115"/>
      <c r="F192" s="100">
        <v>100000</v>
      </c>
      <c r="G192" s="100">
        <v>0</v>
      </c>
      <c r="H192" s="100">
        <v>0</v>
      </c>
    </row>
    <row r="193" spans="1:8" ht="15" customHeight="1">
      <c r="A193" s="101" t="s">
        <v>168</v>
      </c>
      <c r="B193" s="116" t="s">
        <v>169</v>
      </c>
      <c r="C193" s="116"/>
      <c r="D193" s="116"/>
      <c r="E193" s="116"/>
      <c r="F193" s="102">
        <v>100000</v>
      </c>
      <c r="G193" s="102">
        <v>0</v>
      </c>
      <c r="H193" s="102">
        <v>0</v>
      </c>
    </row>
    <row r="194" spans="1:8" ht="12.95" customHeight="1">
      <c r="A194" s="112" t="s">
        <v>318</v>
      </c>
      <c r="B194" s="112"/>
      <c r="C194" s="112"/>
      <c r="D194" s="112"/>
      <c r="E194" s="112"/>
      <c r="F194" s="96">
        <v>9700</v>
      </c>
      <c r="G194" s="96">
        <v>0</v>
      </c>
      <c r="H194" s="96">
        <v>0</v>
      </c>
    </row>
    <row r="195" spans="1:8" ht="12.95" customHeight="1">
      <c r="A195" s="113" t="s">
        <v>274</v>
      </c>
      <c r="B195" s="113"/>
      <c r="C195" s="113"/>
      <c r="D195" s="113"/>
      <c r="E195" s="113"/>
      <c r="F195" s="97">
        <v>2000</v>
      </c>
      <c r="G195" s="97">
        <v>0</v>
      </c>
      <c r="H195" s="97">
        <v>0</v>
      </c>
    </row>
    <row r="196" spans="1:8" ht="12.95" customHeight="1">
      <c r="A196" s="114" t="s">
        <v>319</v>
      </c>
      <c r="B196" s="114"/>
      <c r="C196" s="114"/>
      <c r="D196" s="114"/>
      <c r="E196" s="114"/>
      <c r="F196" s="98">
        <v>2000</v>
      </c>
      <c r="G196" s="98">
        <v>0</v>
      </c>
      <c r="H196" s="98">
        <v>0</v>
      </c>
    </row>
    <row r="197" spans="1:8" ht="15" customHeight="1">
      <c r="A197" s="99" t="s">
        <v>137</v>
      </c>
      <c r="B197" s="115" t="s">
        <v>138</v>
      </c>
      <c r="C197" s="115"/>
      <c r="D197" s="115"/>
      <c r="E197" s="115"/>
      <c r="F197" s="100">
        <v>2000</v>
      </c>
      <c r="G197" s="100">
        <v>0</v>
      </c>
      <c r="H197" s="100">
        <v>0</v>
      </c>
    </row>
    <row r="198" spans="1:8" ht="15" customHeight="1">
      <c r="A198" s="101" t="s">
        <v>139</v>
      </c>
      <c r="B198" s="116" t="s">
        <v>140</v>
      </c>
      <c r="C198" s="116"/>
      <c r="D198" s="116"/>
      <c r="E198" s="116"/>
      <c r="F198" s="102">
        <v>2000</v>
      </c>
      <c r="G198" s="102">
        <v>0</v>
      </c>
      <c r="H198" s="102">
        <v>0</v>
      </c>
    </row>
    <row r="199" spans="1:8" ht="12.95" customHeight="1">
      <c r="A199" s="113" t="s">
        <v>281</v>
      </c>
      <c r="B199" s="113"/>
      <c r="C199" s="113"/>
      <c r="D199" s="113"/>
      <c r="E199" s="113"/>
      <c r="F199" s="97">
        <v>7700</v>
      </c>
      <c r="G199" s="97">
        <v>0</v>
      </c>
      <c r="H199" s="97">
        <v>0</v>
      </c>
    </row>
    <row r="200" spans="1:8" ht="12.95" customHeight="1">
      <c r="A200" s="114" t="s">
        <v>319</v>
      </c>
      <c r="B200" s="114"/>
      <c r="C200" s="114"/>
      <c r="D200" s="114"/>
      <c r="E200" s="114"/>
      <c r="F200" s="98">
        <v>7700</v>
      </c>
      <c r="G200" s="98">
        <v>0</v>
      </c>
      <c r="H200" s="98">
        <v>0</v>
      </c>
    </row>
    <row r="201" spans="1:8" ht="15" customHeight="1">
      <c r="A201" s="99" t="s">
        <v>137</v>
      </c>
      <c r="B201" s="115" t="s">
        <v>138</v>
      </c>
      <c r="C201" s="115"/>
      <c r="D201" s="115"/>
      <c r="E201" s="115"/>
      <c r="F201" s="100">
        <v>7700</v>
      </c>
      <c r="G201" s="100">
        <v>0</v>
      </c>
      <c r="H201" s="100">
        <v>0</v>
      </c>
    </row>
    <row r="202" spans="1:8" ht="15" customHeight="1">
      <c r="A202" s="101" t="s">
        <v>139</v>
      </c>
      <c r="B202" s="116" t="s">
        <v>140</v>
      </c>
      <c r="C202" s="116"/>
      <c r="D202" s="116"/>
      <c r="E202" s="116"/>
      <c r="F202" s="102">
        <v>7700</v>
      </c>
      <c r="G202" s="102">
        <v>0</v>
      </c>
      <c r="H202" s="102">
        <v>0</v>
      </c>
    </row>
    <row r="203" spans="1:8" ht="12.95" customHeight="1">
      <c r="A203" s="112" t="s">
        <v>320</v>
      </c>
      <c r="B203" s="112"/>
      <c r="C203" s="112"/>
      <c r="D203" s="112"/>
      <c r="E203" s="112"/>
      <c r="F203" s="96">
        <v>1295000</v>
      </c>
      <c r="G203" s="96">
        <v>1295000</v>
      </c>
      <c r="H203" s="96">
        <v>1295000</v>
      </c>
    </row>
    <row r="204" spans="1:8" ht="12.95" customHeight="1">
      <c r="A204" s="112" t="s">
        <v>321</v>
      </c>
      <c r="B204" s="112"/>
      <c r="C204" s="112"/>
      <c r="D204" s="112"/>
      <c r="E204" s="112"/>
      <c r="F204" s="96">
        <v>925000</v>
      </c>
      <c r="G204" s="96">
        <v>925000</v>
      </c>
      <c r="H204" s="96">
        <v>925000</v>
      </c>
    </row>
    <row r="205" spans="1:8" ht="12.95" customHeight="1">
      <c r="A205" s="113" t="s">
        <v>274</v>
      </c>
      <c r="B205" s="113"/>
      <c r="C205" s="113"/>
      <c r="D205" s="113"/>
      <c r="E205" s="113"/>
      <c r="F205" s="97">
        <v>925000</v>
      </c>
      <c r="G205" s="97">
        <v>925000</v>
      </c>
      <c r="H205" s="97">
        <v>925000</v>
      </c>
    </row>
    <row r="206" spans="1:8" ht="12.95" customHeight="1">
      <c r="A206" s="114" t="s">
        <v>322</v>
      </c>
      <c r="B206" s="114"/>
      <c r="C206" s="114"/>
      <c r="D206" s="114"/>
      <c r="E206" s="114"/>
      <c r="F206" s="98">
        <v>925000</v>
      </c>
      <c r="G206" s="98">
        <v>925000</v>
      </c>
      <c r="H206" s="98">
        <v>925000</v>
      </c>
    </row>
    <row r="207" spans="1:8" ht="15" customHeight="1">
      <c r="A207" s="99" t="s">
        <v>113</v>
      </c>
      <c r="B207" s="115" t="s">
        <v>114</v>
      </c>
      <c r="C207" s="115"/>
      <c r="D207" s="115"/>
      <c r="E207" s="115"/>
      <c r="F207" s="100">
        <v>15000</v>
      </c>
      <c r="G207" s="100">
        <v>15000</v>
      </c>
      <c r="H207" s="100">
        <v>15000</v>
      </c>
    </row>
    <row r="208" spans="1:8" ht="15" customHeight="1">
      <c r="A208" s="101" t="s">
        <v>119</v>
      </c>
      <c r="B208" s="116" t="s">
        <v>120</v>
      </c>
      <c r="C208" s="116"/>
      <c r="D208" s="116"/>
      <c r="E208" s="116"/>
      <c r="F208" s="102">
        <v>15000</v>
      </c>
      <c r="G208" s="102">
        <v>0</v>
      </c>
      <c r="H208" s="102">
        <v>0</v>
      </c>
    </row>
    <row r="209" spans="1:8" ht="15" customHeight="1">
      <c r="A209" s="99" t="s">
        <v>148</v>
      </c>
      <c r="B209" s="115" t="s">
        <v>149</v>
      </c>
      <c r="C209" s="115"/>
      <c r="D209" s="115"/>
      <c r="E209" s="115"/>
      <c r="F209" s="100">
        <v>910000</v>
      </c>
      <c r="G209" s="100">
        <v>910000</v>
      </c>
      <c r="H209" s="100">
        <v>910000</v>
      </c>
    </row>
    <row r="210" spans="1:8" ht="15" customHeight="1">
      <c r="A210" s="101" t="s">
        <v>150</v>
      </c>
      <c r="B210" s="116" t="s">
        <v>151</v>
      </c>
      <c r="C210" s="116"/>
      <c r="D210" s="116"/>
      <c r="E210" s="116"/>
      <c r="F210" s="102">
        <v>910000</v>
      </c>
      <c r="G210" s="102">
        <v>0</v>
      </c>
      <c r="H210" s="102">
        <v>0</v>
      </c>
    </row>
    <row r="211" spans="1:8" ht="12.95" customHeight="1">
      <c r="A211" s="112" t="s">
        <v>323</v>
      </c>
      <c r="B211" s="112"/>
      <c r="C211" s="112"/>
      <c r="D211" s="112"/>
      <c r="E211" s="112"/>
      <c r="F211" s="96">
        <v>120000</v>
      </c>
      <c r="G211" s="96">
        <v>120000</v>
      </c>
      <c r="H211" s="96">
        <v>120000</v>
      </c>
    </row>
    <row r="212" spans="1:8" ht="12.95" customHeight="1">
      <c r="A212" s="113" t="s">
        <v>274</v>
      </c>
      <c r="B212" s="113"/>
      <c r="C212" s="113"/>
      <c r="D212" s="113"/>
      <c r="E212" s="113"/>
      <c r="F212" s="97">
        <v>120000</v>
      </c>
      <c r="G212" s="97">
        <v>120000</v>
      </c>
      <c r="H212" s="97">
        <v>120000</v>
      </c>
    </row>
    <row r="213" spans="1:8" ht="12.95" customHeight="1">
      <c r="A213" s="114" t="s">
        <v>324</v>
      </c>
      <c r="B213" s="114"/>
      <c r="C213" s="114"/>
      <c r="D213" s="114"/>
      <c r="E213" s="114"/>
      <c r="F213" s="98">
        <v>120000</v>
      </c>
      <c r="G213" s="98">
        <v>120000</v>
      </c>
      <c r="H213" s="98">
        <v>120000</v>
      </c>
    </row>
    <row r="214" spans="1:8" ht="15" customHeight="1">
      <c r="A214" s="99" t="s">
        <v>113</v>
      </c>
      <c r="B214" s="115" t="s">
        <v>114</v>
      </c>
      <c r="C214" s="115"/>
      <c r="D214" s="115"/>
      <c r="E214" s="115"/>
      <c r="F214" s="100">
        <v>35000</v>
      </c>
      <c r="G214" s="100">
        <v>35000</v>
      </c>
      <c r="H214" s="100">
        <v>35000</v>
      </c>
    </row>
    <row r="215" spans="1:8" ht="15" customHeight="1">
      <c r="A215" s="101" t="s">
        <v>117</v>
      </c>
      <c r="B215" s="116" t="s">
        <v>118</v>
      </c>
      <c r="C215" s="116"/>
      <c r="D215" s="116"/>
      <c r="E215" s="116"/>
      <c r="F215" s="102">
        <v>10000</v>
      </c>
      <c r="G215" s="102">
        <v>0</v>
      </c>
      <c r="H215" s="102">
        <v>0</v>
      </c>
    </row>
    <row r="216" spans="1:8" ht="15" customHeight="1">
      <c r="A216" s="101" t="s">
        <v>119</v>
      </c>
      <c r="B216" s="116" t="s">
        <v>120</v>
      </c>
      <c r="C216" s="116"/>
      <c r="D216" s="116"/>
      <c r="E216" s="116"/>
      <c r="F216" s="102">
        <v>5000</v>
      </c>
      <c r="G216" s="102">
        <v>0</v>
      </c>
      <c r="H216" s="102">
        <v>0</v>
      </c>
    </row>
    <row r="217" spans="1:8" ht="15" customHeight="1">
      <c r="A217" s="101" t="s">
        <v>121</v>
      </c>
      <c r="B217" s="116" t="s">
        <v>122</v>
      </c>
      <c r="C217" s="116"/>
      <c r="D217" s="116"/>
      <c r="E217" s="116"/>
      <c r="F217" s="102">
        <v>10000</v>
      </c>
      <c r="G217" s="102">
        <v>0</v>
      </c>
      <c r="H217" s="102">
        <v>0</v>
      </c>
    </row>
    <row r="218" spans="1:8" ht="15" customHeight="1">
      <c r="A218" s="101" t="s">
        <v>123</v>
      </c>
      <c r="B218" s="116" t="s">
        <v>124</v>
      </c>
      <c r="C218" s="116"/>
      <c r="D218" s="116"/>
      <c r="E218" s="116"/>
      <c r="F218" s="102">
        <v>10000</v>
      </c>
      <c r="G218" s="102">
        <v>0</v>
      </c>
      <c r="H218" s="102">
        <v>0</v>
      </c>
    </row>
    <row r="219" spans="1:8" ht="15" customHeight="1">
      <c r="A219" s="99" t="s">
        <v>148</v>
      </c>
      <c r="B219" s="115" t="s">
        <v>149</v>
      </c>
      <c r="C219" s="115"/>
      <c r="D219" s="115"/>
      <c r="E219" s="115"/>
      <c r="F219" s="100">
        <v>85000</v>
      </c>
      <c r="G219" s="100">
        <v>85000</v>
      </c>
      <c r="H219" s="100">
        <v>85000</v>
      </c>
    </row>
    <row r="220" spans="1:8" ht="15" customHeight="1">
      <c r="A220" s="101" t="s">
        <v>150</v>
      </c>
      <c r="B220" s="116" t="s">
        <v>151</v>
      </c>
      <c r="C220" s="116"/>
      <c r="D220" s="116"/>
      <c r="E220" s="116"/>
      <c r="F220" s="102">
        <v>85000</v>
      </c>
      <c r="G220" s="102">
        <v>0</v>
      </c>
      <c r="H220" s="102">
        <v>0</v>
      </c>
    </row>
    <row r="221" spans="1:8" ht="12.95" customHeight="1">
      <c r="A221" s="112" t="s">
        <v>325</v>
      </c>
      <c r="B221" s="112"/>
      <c r="C221" s="112"/>
      <c r="D221" s="112"/>
      <c r="E221" s="112"/>
      <c r="F221" s="96">
        <v>250000</v>
      </c>
      <c r="G221" s="96">
        <v>250000</v>
      </c>
      <c r="H221" s="96">
        <v>250000</v>
      </c>
    </row>
    <row r="222" spans="1:8" ht="12.95" customHeight="1">
      <c r="A222" s="113" t="s">
        <v>274</v>
      </c>
      <c r="B222" s="113"/>
      <c r="C222" s="113"/>
      <c r="D222" s="113"/>
      <c r="E222" s="113"/>
      <c r="F222" s="97">
        <v>250000</v>
      </c>
      <c r="G222" s="97">
        <v>250000</v>
      </c>
      <c r="H222" s="97">
        <v>250000</v>
      </c>
    </row>
    <row r="223" spans="1:8" ht="12.95" customHeight="1">
      <c r="A223" s="114" t="s">
        <v>322</v>
      </c>
      <c r="B223" s="114"/>
      <c r="C223" s="114"/>
      <c r="D223" s="114"/>
      <c r="E223" s="114"/>
      <c r="F223" s="98">
        <v>250000</v>
      </c>
      <c r="G223" s="98">
        <v>250000</v>
      </c>
      <c r="H223" s="98">
        <v>250000</v>
      </c>
    </row>
    <row r="224" spans="1:8" ht="15" customHeight="1">
      <c r="A224" s="99" t="s">
        <v>148</v>
      </c>
      <c r="B224" s="115" t="s">
        <v>149</v>
      </c>
      <c r="C224" s="115"/>
      <c r="D224" s="115"/>
      <c r="E224" s="115"/>
      <c r="F224" s="100">
        <v>250000</v>
      </c>
      <c r="G224" s="100">
        <v>250000</v>
      </c>
      <c r="H224" s="100">
        <v>250000</v>
      </c>
    </row>
    <row r="225" spans="1:8" ht="15" customHeight="1">
      <c r="A225" s="101" t="s">
        <v>152</v>
      </c>
      <c r="B225" s="116" t="s">
        <v>153</v>
      </c>
      <c r="C225" s="116"/>
      <c r="D225" s="116"/>
      <c r="E225" s="116"/>
      <c r="F225" s="102">
        <v>250000</v>
      </c>
      <c r="G225" s="102">
        <v>0</v>
      </c>
      <c r="H225" s="102">
        <v>0</v>
      </c>
    </row>
    <row r="226" spans="1:8" ht="12.95" customHeight="1">
      <c r="A226" s="112" t="s">
        <v>326</v>
      </c>
      <c r="B226" s="112"/>
      <c r="C226" s="112"/>
      <c r="D226" s="112"/>
      <c r="E226" s="112"/>
      <c r="F226" s="96">
        <v>25577237</v>
      </c>
      <c r="G226" s="96">
        <v>22870891</v>
      </c>
      <c r="H226" s="96">
        <v>19676390</v>
      </c>
    </row>
    <row r="227" spans="1:8" ht="12.95" customHeight="1">
      <c r="A227" s="112" t="s">
        <v>327</v>
      </c>
      <c r="B227" s="112"/>
      <c r="C227" s="112"/>
      <c r="D227" s="112"/>
      <c r="E227" s="112"/>
      <c r="F227" s="96">
        <v>3056390</v>
      </c>
      <c r="G227" s="96">
        <v>1556390</v>
      </c>
      <c r="H227" s="96">
        <v>1506390</v>
      </c>
    </row>
    <row r="228" spans="1:8" ht="12.95" customHeight="1">
      <c r="A228" s="113" t="s">
        <v>274</v>
      </c>
      <c r="B228" s="113"/>
      <c r="C228" s="113"/>
      <c r="D228" s="113"/>
      <c r="E228" s="113"/>
      <c r="F228" s="97">
        <v>1156390</v>
      </c>
      <c r="G228" s="97">
        <v>1156390</v>
      </c>
      <c r="H228" s="97">
        <v>1106390</v>
      </c>
    </row>
    <row r="229" spans="1:8" ht="22.5" customHeight="1">
      <c r="A229" s="114" t="s">
        <v>328</v>
      </c>
      <c r="B229" s="114"/>
      <c r="C229" s="114"/>
      <c r="D229" s="114"/>
      <c r="E229" s="114"/>
      <c r="F229" s="98">
        <v>1156390</v>
      </c>
      <c r="G229" s="98">
        <v>1156390</v>
      </c>
      <c r="H229" s="98">
        <v>1106390</v>
      </c>
    </row>
    <row r="230" spans="1:8" ht="15" customHeight="1">
      <c r="A230" s="99" t="s">
        <v>113</v>
      </c>
      <c r="B230" s="115" t="s">
        <v>114</v>
      </c>
      <c r="C230" s="115"/>
      <c r="D230" s="115"/>
      <c r="E230" s="115"/>
      <c r="F230" s="100">
        <v>1106390</v>
      </c>
      <c r="G230" s="100">
        <v>1106390</v>
      </c>
      <c r="H230" s="100">
        <v>1106390</v>
      </c>
    </row>
    <row r="231" spans="1:8" ht="15" customHeight="1">
      <c r="A231" s="101" t="s">
        <v>119</v>
      </c>
      <c r="B231" s="116" t="s">
        <v>120</v>
      </c>
      <c r="C231" s="116"/>
      <c r="D231" s="116"/>
      <c r="E231" s="116"/>
      <c r="F231" s="102">
        <v>1106390</v>
      </c>
      <c r="G231" s="102">
        <v>0</v>
      </c>
      <c r="H231" s="102">
        <v>0</v>
      </c>
    </row>
    <row r="232" spans="1:8" ht="15" customHeight="1">
      <c r="A232" s="99" t="s">
        <v>166</v>
      </c>
      <c r="B232" s="115" t="s">
        <v>167</v>
      </c>
      <c r="C232" s="115"/>
      <c r="D232" s="115"/>
      <c r="E232" s="115"/>
      <c r="F232" s="100">
        <v>50000</v>
      </c>
      <c r="G232" s="100">
        <v>50000</v>
      </c>
      <c r="H232" s="100">
        <v>0</v>
      </c>
    </row>
    <row r="233" spans="1:8" ht="15" customHeight="1">
      <c r="A233" s="101" t="s">
        <v>176</v>
      </c>
      <c r="B233" s="116" t="s">
        <v>177</v>
      </c>
      <c r="C233" s="116"/>
      <c r="D233" s="116"/>
      <c r="E233" s="116"/>
      <c r="F233" s="102">
        <v>50000</v>
      </c>
      <c r="G233" s="102">
        <v>0</v>
      </c>
      <c r="H233" s="102">
        <v>0</v>
      </c>
    </row>
    <row r="234" spans="1:8" ht="12.95" customHeight="1">
      <c r="A234" s="113" t="s">
        <v>329</v>
      </c>
      <c r="B234" s="113"/>
      <c r="C234" s="113"/>
      <c r="D234" s="113"/>
      <c r="E234" s="113"/>
      <c r="F234" s="97">
        <v>1900000</v>
      </c>
      <c r="G234" s="97">
        <v>400000</v>
      </c>
      <c r="H234" s="97">
        <v>400000</v>
      </c>
    </row>
    <row r="235" spans="1:8" ht="21" customHeight="1">
      <c r="A235" s="114" t="s">
        <v>328</v>
      </c>
      <c r="B235" s="114"/>
      <c r="C235" s="114"/>
      <c r="D235" s="114"/>
      <c r="E235" s="114"/>
      <c r="F235" s="98">
        <v>1900000</v>
      </c>
      <c r="G235" s="98">
        <v>400000</v>
      </c>
      <c r="H235" s="98">
        <v>400000</v>
      </c>
    </row>
    <row r="236" spans="1:8" ht="15" customHeight="1">
      <c r="A236" s="99" t="s">
        <v>113</v>
      </c>
      <c r="B236" s="115" t="s">
        <v>114</v>
      </c>
      <c r="C236" s="115"/>
      <c r="D236" s="115"/>
      <c r="E236" s="115"/>
      <c r="F236" s="100">
        <v>400000</v>
      </c>
      <c r="G236" s="100">
        <v>100000</v>
      </c>
      <c r="H236" s="100">
        <v>100000</v>
      </c>
    </row>
    <row r="237" spans="1:8" ht="15" customHeight="1">
      <c r="A237" s="101" t="s">
        <v>119</v>
      </c>
      <c r="B237" s="116" t="s">
        <v>120</v>
      </c>
      <c r="C237" s="116"/>
      <c r="D237" s="116"/>
      <c r="E237" s="116"/>
      <c r="F237" s="102">
        <v>400000</v>
      </c>
      <c r="G237" s="102">
        <v>0</v>
      </c>
      <c r="H237" s="102">
        <v>0</v>
      </c>
    </row>
    <row r="238" spans="1:8" ht="15" customHeight="1">
      <c r="A238" s="99" t="s">
        <v>166</v>
      </c>
      <c r="B238" s="115" t="s">
        <v>167</v>
      </c>
      <c r="C238" s="115"/>
      <c r="D238" s="115"/>
      <c r="E238" s="115"/>
      <c r="F238" s="100">
        <v>1500000</v>
      </c>
      <c r="G238" s="100">
        <v>300000</v>
      </c>
      <c r="H238" s="100">
        <v>300000</v>
      </c>
    </row>
    <row r="239" spans="1:8" ht="15" customHeight="1">
      <c r="A239" s="101" t="s">
        <v>168</v>
      </c>
      <c r="B239" s="116" t="s">
        <v>169</v>
      </c>
      <c r="C239" s="116"/>
      <c r="D239" s="116"/>
      <c r="E239" s="116"/>
      <c r="F239" s="102">
        <v>1500000</v>
      </c>
      <c r="G239" s="102">
        <v>0</v>
      </c>
      <c r="H239" s="102">
        <v>0</v>
      </c>
    </row>
    <row r="240" spans="1:8" ht="12.95" customHeight="1">
      <c r="A240" s="112" t="s">
        <v>330</v>
      </c>
      <c r="B240" s="112"/>
      <c r="C240" s="112"/>
      <c r="D240" s="112"/>
      <c r="E240" s="112"/>
      <c r="F240" s="96">
        <v>380000</v>
      </c>
      <c r="G240" s="96">
        <v>380000</v>
      </c>
      <c r="H240" s="96">
        <v>380000</v>
      </c>
    </row>
    <row r="241" spans="1:8" ht="12.95" customHeight="1">
      <c r="A241" s="113" t="s">
        <v>289</v>
      </c>
      <c r="B241" s="113"/>
      <c r="C241" s="113"/>
      <c r="D241" s="113"/>
      <c r="E241" s="113"/>
      <c r="F241" s="97">
        <v>300000</v>
      </c>
      <c r="G241" s="97">
        <v>300000</v>
      </c>
      <c r="H241" s="97">
        <v>300000</v>
      </c>
    </row>
    <row r="242" spans="1:8" ht="12.95" customHeight="1">
      <c r="A242" s="114" t="s">
        <v>331</v>
      </c>
      <c r="B242" s="114"/>
      <c r="C242" s="114"/>
      <c r="D242" s="114"/>
      <c r="E242" s="114"/>
      <c r="F242" s="98">
        <v>300000</v>
      </c>
      <c r="G242" s="98">
        <v>300000</v>
      </c>
      <c r="H242" s="98">
        <v>300000</v>
      </c>
    </row>
    <row r="243" spans="1:8" ht="15" customHeight="1">
      <c r="A243" s="99" t="s">
        <v>113</v>
      </c>
      <c r="B243" s="115" t="s">
        <v>114</v>
      </c>
      <c r="C243" s="115"/>
      <c r="D243" s="115"/>
      <c r="E243" s="115"/>
      <c r="F243" s="100">
        <v>180000</v>
      </c>
      <c r="G243" s="100">
        <v>180000</v>
      </c>
      <c r="H243" s="100">
        <v>180000</v>
      </c>
    </row>
    <row r="244" spans="1:8" ht="15" customHeight="1">
      <c r="A244" s="101" t="s">
        <v>119</v>
      </c>
      <c r="B244" s="116" t="s">
        <v>120</v>
      </c>
      <c r="C244" s="116"/>
      <c r="D244" s="116"/>
      <c r="E244" s="116"/>
      <c r="F244" s="102">
        <v>180000</v>
      </c>
      <c r="G244" s="102">
        <v>0</v>
      </c>
      <c r="H244" s="102">
        <v>0</v>
      </c>
    </row>
    <row r="245" spans="1:8" ht="15" customHeight="1">
      <c r="A245" s="99" t="s">
        <v>148</v>
      </c>
      <c r="B245" s="115" t="s">
        <v>149</v>
      </c>
      <c r="C245" s="115"/>
      <c r="D245" s="115"/>
      <c r="E245" s="115"/>
      <c r="F245" s="100">
        <v>120000</v>
      </c>
      <c r="G245" s="100">
        <v>120000</v>
      </c>
      <c r="H245" s="100">
        <v>120000</v>
      </c>
    </row>
    <row r="246" spans="1:8" ht="15" customHeight="1">
      <c r="A246" s="101" t="s">
        <v>152</v>
      </c>
      <c r="B246" s="116" t="s">
        <v>153</v>
      </c>
      <c r="C246" s="116"/>
      <c r="D246" s="116"/>
      <c r="E246" s="116"/>
      <c r="F246" s="102">
        <v>120000</v>
      </c>
      <c r="G246" s="102">
        <v>0</v>
      </c>
      <c r="H246" s="102">
        <v>0</v>
      </c>
    </row>
    <row r="247" spans="1:8" ht="12.95" customHeight="1">
      <c r="A247" s="113" t="s">
        <v>281</v>
      </c>
      <c r="B247" s="113"/>
      <c r="C247" s="113"/>
      <c r="D247" s="113"/>
      <c r="E247" s="113"/>
      <c r="F247" s="97">
        <v>80000</v>
      </c>
      <c r="G247" s="97">
        <v>80000</v>
      </c>
      <c r="H247" s="97">
        <v>80000</v>
      </c>
    </row>
    <row r="248" spans="1:8" ht="12.95" customHeight="1">
      <c r="A248" s="114" t="s">
        <v>331</v>
      </c>
      <c r="B248" s="114"/>
      <c r="C248" s="114"/>
      <c r="D248" s="114"/>
      <c r="E248" s="114"/>
      <c r="F248" s="98">
        <v>80000</v>
      </c>
      <c r="G248" s="98">
        <v>80000</v>
      </c>
      <c r="H248" s="98">
        <v>80000</v>
      </c>
    </row>
    <row r="249" spans="1:8" ht="15" customHeight="1">
      <c r="A249" s="99" t="s">
        <v>113</v>
      </c>
      <c r="B249" s="115" t="s">
        <v>114</v>
      </c>
      <c r="C249" s="115"/>
      <c r="D249" s="115"/>
      <c r="E249" s="115"/>
      <c r="F249" s="100">
        <v>80000</v>
      </c>
      <c r="G249" s="100">
        <v>80000</v>
      </c>
      <c r="H249" s="100">
        <v>80000</v>
      </c>
    </row>
    <row r="250" spans="1:8" ht="15" customHeight="1">
      <c r="A250" s="101" t="s">
        <v>119</v>
      </c>
      <c r="B250" s="116" t="s">
        <v>120</v>
      </c>
      <c r="C250" s="116"/>
      <c r="D250" s="116"/>
      <c r="E250" s="116"/>
      <c r="F250" s="102">
        <v>80000</v>
      </c>
      <c r="G250" s="102">
        <v>0</v>
      </c>
      <c r="H250" s="102">
        <v>0</v>
      </c>
    </row>
    <row r="251" spans="1:8" ht="12.95" customHeight="1">
      <c r="A251" s="112" t="s">
        <v>332</v>
      </c>
      <c r="B251" s="112"/>
      <c r="C251" s="112"/>
      <c r="D251" s="112"/>
      <c r="E251" s="112"/>
      <c r="F251" s="96">
        <v>40000</v>
      </c>
      <c r="G251" s="96">
        <v>40000</v>
      </c>
      <c r="H251" s="96">
        <v>40000</v>
      </c>
    </row>
    <row r="252" spans="1:8" ht="12.95" customHeight="1">
      <c r="A252" s="113" t="s">
        <v>274</v>
      </c>
      <c r="B252" s="113"/>
      <c r="C252" s="113"/>
      <c r="D252" s="113"/>
      <c r="E252" s="113"/>
      <c r="F252" s="97">
        <v>40000</v>
      </c>
      <c r="G252" s="97">
        <v>40000</v>
      </c>
      <c r="H252" s="97">
        <v>40000</v>
      </c>
    </row>
    <row r="253" spans="1:8" ht="12.95" customHeight="1">
      <c r="A253" s="114" t="s">
        <v>319</v>
      </c>
      <c r="B253" s="114"/>
      <c r="C253" s="114"/>
      <c r="D253" s="114"/>
      <c r="E253" s="114"/>
      <c r="F253" s="98">
        <v>40000</v>
      </c>
      <c r="G253" s="98">
        <v>40000</v>
      </c>
      <c r="H253" s="98">
        <v>40000</v>
      </c>
    </row>
    <row r="254" spans="1:8" ht="15" customHeight="1">
      <c r="A254" s="99" t="s">
        <v>113</v>
      </c>
      <c r="B254" s="115" t="s">
        <v>114</v>
      </c>
      <c r="C254" s="115"/>
      <c r="D254" s="115"/>
      <c r="E254" s="115"/>
      <c r="F254" s="100">
        <v>10000</v>
      </c>
      <c r="G254" s="100">
        <v>10000</v>
      </c>
      <c r="H254" s="100">
        <v>10000</v>
      </c>
    </row>
    <row r="255" spans="1:8" ht="15" customHeight="1">
      <c r="A255" s="101" t="s">
        <v>119</v>
      </c>
      <c r="B255" s="116" t="s">
        <v>120</v>
      </c>
      <c r="C255" s="116"/>
      <c r="D255" s="116"/>
      <c r="E255" s="116"/>
      <c r="F255" s="102">
        <v>10000</v>
      </c>
      <c r="G255" s="102">
        <v>0</v>
      </c>
      <c r="H255" s="102">
        <v>0</v>
      </c>
    </row>
    <row r="256" spans="1:8" ht="15" customHeight="1">
      <c r="A256" s="99" t="s">
        <v>144</v>
      </c>
      <c r="B256" s="115" t="s">
        <v>145</v>
      </c>
      <c r="C256" s="115"/>
      <c r="D256" s="115"/>
      <c r="E256" s="115"/>
      <c r="F256" s="100">
        <v>30000</v>
      </c>
      <c r="G256" s="100">
        <v>30000</v>
      </c>
      <c r="H256" s="100">
        <v>30000</v>
      </c>
    </row>
    <row r="257" spans="1:8" ht="15" customHeight="1">
      <c r="A257" s="101" t="s">
        <v>146</v>
      </c>
      <c r="B257" s="116" t="s">
        <v>147</v>
      </c>
      <c r="C257" s="116"/>
      <c r="D257" s="116"/>
      <c r="E257" s="116"/>
      <c r="F257" s="102">
        <v>30000</v>
      </c>
      <c r="G257" s="102">
        <v>0</v>
      </c>
      <c r="H257" s="102">
        <v>0</v>
      </c>
    </row>
    <row r="258" spans="1:8" ht="12.95" customHeight="1">
      <c r="A258" s="112" t="s">
        <v>333</v>
      </c>
      <c r="B258" s="112"/>
      <c r="C258" s="112"/>
      <c r="D258" s="112"/>
      <c r="E258" s="112"/>
      <c r="F258" s="96">
        <v>1350000</v>
      </c>
      <c r="G258" s="96">
        <v>1670000</v>
      </c>
      <c r="H258" s="96">
        <v>1950000</v>
      </c>
    </row>
    <row r="259" spans="1:8" ht="12.95" customHeight="1">
      <c r="A259" s="113" t="s">
        <v>274</v>
      </c>
      <c r="B259" s="113"/>
      <c r="C259" s="113"/>
      <c r="D259" s="113"/>
      <c r="E259" s="113"/>
      <c r="F259" s="97">
        <v>750000</v>
      </c>
      <c r="G259" s="97">
        <v>1070000</v>
      </c>
      <c r="H259" s="97">
        <v>1490000</v>
      </c>
    </row>
    <row r="260" spans="1:8" ht="12.95" customHeight="1">
      <c r="A260" s="114" t="s">
        <v>306</v>
      </c>
      <c r="B260" s="114"/>
      <c r="C260" s="114"/>
      <c r="D260" s="114"/>
      <c r="E260" s="114"/>
      <c r="F260" s="98">
        <v>750000</v>
      </c>
      <c r="G260" s="98">
        <v>1070000</v>
      </c>
      <c r="H260" s="98">
        <v>490000</v>
      </c>
    </row>
    <row r="261" spans="1:8" ht="15" customHeight="1">
      <c r="A261" s="99" t="s">
        <v>137</v>
      </c>
      <c r="B261" s="115" t="s">
        <v>138</v>
      </c>
      <c r="C261" s="115"/>
      <c r="D261" s="115"/>
      <c r="E261" s="115"/>
      <c r="F261" s="100">
        <v>50000</v>
      </c>
      <c r="G261" s="100">
        <v>0</v>
      </c>
      <c r="H261" s="100">
        <v>0</v>
      </c>
    </row>
    <row r="262" spans="1:8" ht="15" customHeight="1">
      <c r="A262" s="101" t="s">
        <v>139</v>
      </c>
      <c r="B262" s="116" t="s">
        <v>140</v>
      </c>
      <c r="C262" s="116"/>
      <c r="D262" s="116"/>
      <c r="E262" s="116"/>
      <c r="F262" s="102">
        <v>50000</v>
      </c>
      <c r="G262" s="102">
        <v>0</v>
      </c>
      <c r="H262" s="102">
        <v>0</v>
      </c>
    </row>
    <row r="263" spans="1:8" ht="15" customHeight="1">
      <c r="A263" s="99" t="s">
        <v>178</v>
      </c>
      <c r="B263" s="115" t="s">
        <v>179</v>
      </c>
      <c r="C263" s="115"/>
      <c r="D263" s="115"/>
      <c r="E263" s="115"/>
      <c r="F263" s="100">
        <v>700000</v>
      </c>
      <c r="G263" s="100">
        <v>1070000</v>
      </c>
      <c r="H263" s="100">
        <v>490000</v>
      </c>
    </row>
    <row r="264" spans="1:8" ht="15" customHeight="1">
      <c r="A264" s="101" t="s">
        <v>180</v>
      </c>
      <c r="B264" s="116" t="s">
        <v>181</v>
      </c>
      <c r="C264" s="116"/>
      <c r="D264" s="116"/>
      <c r="E264" s="116"/>
      <c r="F264" s="102">
        <v>700000</v>
      </c>
      <c r="G264" s="102">
        <v>0</v>
      </c>
      <c r="H264" s="102">
        <v>0</v>
      </c>
    </row>
    <row r="265" spans="1:8" ht="12.95" customHeight="1">
      <c r="A265" s="114" t="s">
        <v>334</v>
      </c>
      <c r="B265" s="114"/>
      <c r="C265" s="114"/>
      <c r="D265" s="114"/>
      <c r="E265" s="114"/>
      <c r="F265" s="98">
        <v>0</v>
      </c>
      <c r="G265" s="98">
        <v>0</v>
      </c>
      <c r="H265" s="98">
        <v>1000000</v>
      </c>
    </row>
    <row r="266" spans="1:8" ht="15" customHeight="1">
      <c r="A266" s="99" t="s">
        <v>178</v>
      </c>
      <c r="B266" s="115" t="s">
        <v>179</v>
      </c>
      <c r="C266" s="115"/>
      <c r="D266" s="115"/>
      <c r="E266" s="115"/>
      <c r="F266" s="100">
        <v>0</v>
      </c>
      <c r="G266" s="100">
        <v>0</v>
      </c>
      <c r="H266" s="100">
        <v>1000000</v>
      </c>
    </row>
    <row r="267" spans="1:8" ht="12.95" customHeight="1">
      <c r="A267" s="113" t="s">
        <v>281</v>
      </c>
      <c r="B267" s="113"/>
      <c r="C267" s="113"/>
      <c r="D267" s="113"/>
      <c r="E267" s="113"/>
      <c r="F267" s="97">
        <v>100000</v>
      </c>
      <c r="G267" s="97">
        <v>100000</v>
      </c>
      <c r="H267" s="97">
        <v>100000</v>
      </c>
    </row>
    <row r="268" spans="1:8" ht="12.95" customHeight="1">
      <c r="A268" s="114" t="s">
        <v>306</v>
      </c>
      <c r="B268" s="114"/>
      <c r="C268" s="114"/>
      <c r="D268" s="114"/>
      <c r="E268" s="114"/>
      <c r="F268" s="98">
        <v>100000</v>
      </c>
      <c r="G268" s="98">
        <v>100000</v>
      </c>
      <c r="H268" s="98">
        <v>100000</v>
      </c>
    </row>
    <row r="269" spans="1:8" ht="15" customHeight="1">
      <c r="A269" s="99" t="s">
        <v>178</v>
      </c>
      <c r="B269" s="115" t="s">
        <v>179</v>
      </c>
      <c r="C269" s="115"/>
      <c r="D269" s="115"/>
      <c r="E269" s="115"/>
      <c r="F269" s="100">
        <v>100000</v>
      </c>
      <c r="G269" s="100">
        <v>100000</v>
      </c>
      <c r="H269" s="100">
        <v>100000</v>
      </c>
    </row>
    <row r="270" spans="1:8" ht="15" customHeight="1">
      <c r="A270" s="101" t="s">
        <v>180</v>
      </c>
      <c r="B270" s="116" t="s">
        <v>181</v>
      </c>
      <c r="C270" s="116"/>
      <c r="D270" s="116"/>
      <c r="E270" s="116"/>
      <c r="F270" s="102">
        <v>100000</v>
      </c>
      <c r="G270" s="102">
        <v>0</v>
      </c>
      <c r="H270" s="102">
        <v>0</v>
      </c>
    </row>
    <row r="271" spans="1:8" ht="12.95" customHeight="1">
      <c r="A271" s="113" t="s">
        <v>329</v>
      </c>
      <c r="B271" s="113"/>
      <c r="C271" s="113"/>
      <c r="D271" s="113"/>
      <c r="E271" s="113"/>
      <c r="F271" s="97">
        <v>500000</v>
      </c>
      <c r="G271" s="97">
        <v>500000</v>
      </c>
      <c r="H271" s="97">
        <v>360000</v>
      </c>
    </row>
    <row r="272" spans="1:8" ht="12.95" customHeight="1">
      <c r="A272" s="114" t="s">
        <v>306</v>
      </c>
      <c r="B272" s="114"/>
      <c r="C272" s="114"/>
      <c r="D272" s="114"/>
      <c r="E272" s="114"/>
      <c r="F272" s="98">
        <v>450000</v>
      </c>
      <c r="G272" s="98">
        <v>450000</v>
      </c>
      <c r="H272" s="98">
        <v>360000</v>
      </c>
    </row>
    <row r="273" spans="1:8" ht="15" customHeight="1">
      <c r="A273" s="99" t="s">
        <v>166</v>
      </c>
      <c r="B273" s="115" t="s">
        <v>167</v>
      </c>
      <c r="C273" s="115"/>
      <c r="D273" s="115"/>
      <c r="E273" s="115"/>
      <c r="F273" s="100">
        <v>150000</v>
      </c>
      <c r="G273" s="100">
        <v>150000</v>
      </c>
      <c r="H273" s="100">
        <v>200000</v>
      </c>
    </row>
    <row r="274" spans="1:8" ht="15" customHeight="1">
      <c r="A274" s="101" t="s">
        <v>168</v>
      </c>
      <c r="B274" s="116" t="s">
        <v>169</v>
      </c>
      <c r="C274" s="116"/>
      <c r="D274" s="116"/>
      <c r="E274" s="116"/>
      <c r="F274" s="102">
        <v>50000</v>
      </c>
      <c r="G274" s="102">
        <v>0</v>
      </c>
      <c r="H274" s="102">
        <v>0</v>
      </c>
    </row>
    <row r="275" spans="1:8" ht="15" customHeight="1">
      <c r="A275" s="101" t="s">
        <v>176</v>
      </c>
      <c r="B275" s="116" t="s">
        <v>177</v>
      </c>
      <c r="C275" s="116"/>
      <c r="D275" s="116"/>
      <c r="E275" s="116"/>
      <c r="F275" s="102">
        <v>100000</v>
      </c>
      <c r="G275" s="102">
        <v>0</v>
      </c>
      <c r="H275" s="102">
        <v>0</v>
      </c>
    </row>
    <row r="276" spans="1:8" ht="15" customHeight="1">
      <c r="A276" s="99" t="s">
        <v>178</v>
      </c>
      <c r="B276" s="115" t="s">
        <v>179</v>
      </c>
      <c r="C276" s="115"/>
      <c r="D276" s="115"/>
      <c r="E276" s="115"/>
      <c r="F276" s="100">
        <v>300000</v>
      </c>
      <c r="G276" s="100">
        <v>300000</v>
      </c>
      <c r="H276" s="100">
        <v>160000</v>
      </c>
    </row>
    <row r="277" spans="1:8" ht="15" customHeight="1">
      <c r="A277" s="101" t="s">
        <v>180</v>
      </c>
      <c r="B277" s="116" t="s">
        <v>181</v>
      </c>
      <c r="C277" s="116"/>
      <c r="D277" s="116"/>
      <c r="E277" s="116"/>
      <c r="F277" s="102">
        <v>300000</v>
      </c>
      <c r="G277" s="102">
        <v>0</v>
      </c>
      <c r="H277" s="102">
        <v>0</v>
      </c>
    </row>
    <row r="278" spans="1:8" ht="12.95" customHeight="1">
      <c r="A278" s="114" t="s">
        <v>334</v>
      </c>
      <c r="B278" s="114"/>
      <c r="C278" s="114"/>
      <c r="D278" s="114"/>
      <c r="E278" s="114"/>
      <c r="F278" s="98">
        <v>50000</v>
      </c>
      <c r="G278" s="98">
        <v>50000</v>
      </c>
      <c r="H278" s="98">
        <v>0</v>
      </c>
    </row>
    <row r="279" spans="1:8" ht="15" customHeight="1">
      <c r="A279" s="99" t="s">
        <v>166</v>
      </c>
      <c r="B279" s="115" t="s">
        <v>167</v>
      </c>
      <c r="C279" s="115"/>
      <c r="D279" s="115"/>
      <c r="E279" s="115"/>
      <c r="F279" s="100">
        <v>50000</v>
      </c>
      <c r="G279" s="100">
        <v>50000</v>
      </c>
      <c r="H279" s="100">
        <v>0</v>
      </c>
    </row>
    <row r="280" spans="1:8" ht="15" customHeight="1">
      <c r="A280" s="101" t="s">
        <v>176</v>
      </c>
      <c r="B280" s="116" t="s">
        <v>177</v>
      </c>
      <c r="C280" s="116"/>
      <c r="D280" s="116"/>
      <c r="E280" s="116"/>
      <c r="F280" s="102">
        <v>50000</v>
      </c>
      <c r="G280" s="102">
        <v>0</v>
      </c>
      <c r="H280" s="102">
        <v>0</v>
      </c>
    </row>
    <row r="281" spans="1:8" ht="12.95" customHeight="1">
      <c r="A281" s="112" t="s">
        <v>335</v>
      </c>
      <c r="B281" s="112"/>
      <c r="C281" s="112"/>
      <c r="D281" s="112"/>
      <c r="E281" s="112"/>
      <c r="F281" s="96">
        <v>490000</v>
      </c>
      <c r="G281" s="96">
        <v>50000</v>
      </c>
      <c r="H281" s="96">
        <v>50000</v>
      </c>
    </row>
    <row r="282" spans="1:8" ht="12.95" customHeight="1">
      <c r="A282" s="113" t="s">
        <v>329</v>
      </c>
      <c r="B282" s="113"/>
      <c r="C282" s="113"/>
      <c r="D282" s="113"/>
      <c r="E282" s="113"/>
      <c r="F282" s="97">
        <v>490000</v>
      </c>
      <c r="G282" s="97">
        <v>50000</v>
      </c>
      <c r="H282" s="97">
        <v>50000</v>
      </c>
    </row>
    <row r="283" spans="1:8" ht="12.95" customHeight="1">
      <c r="A283" s="114" t="s">
        <v>336</v>
      </c>
      <c r="B283" s="114"/>
      <c r="C283" s="114"/>
      <c r="D283" s="114"/>
      <c r="E283" s="114"/>
      <c r="F283" s="98">
        <v>490000</v>
      </c>
      <c r="G283" s="98">
        <v>50000</v>
      </c>
      <c r="H283" s="98">
        <v>50000</v>
      </c>
    </row>
    <row r="284" spans="1:8" ht="15" customHeight="1">
      <c r="A284" s="99" t="s">
        <v>178</v>
      </c>
      <c r="B284" s="115" t="s">
        <v>179</v>
      </c>
      <c r="C284" s="115"/>
      <c r="D284" s="115"/>
      <c r="E284" s="115"/>
      <c r="F284" s="100">
        <v>490000</v>
      </c>
      <c r="G284" s="100">
        <v>50000</v>
      </c>
      <c r="H284" s="100">
        <v>50000</v>
      </c>
    </row>
    <row r="285" spans="1:8" ht="15" customHeight="1">
      <c r="A285" s="101" t="s">
        <v>180</v>
      </c>
      <c r="B285" s="116" t="s">
        <v>181</v>
      </c>
      <c r="C285" s="116"/>
      <c r="D285" s="116"/>
      <c r="E285" s="116"/>
      <c r="F285" s="102">
        <v>490000</v>
      </c>
      <c r="G285" s="102">
        <v>0</v>
      </c>
      <c r="H285" s="102">
        <v>0</v>
      </c>
    </row>
    <row r="286" spans="1:8" ht="12.95" customHeight="1">
      <c r="A286" s="112" t="s">
        <v>337</v>
      </c>
      <c r="B286" s="112"/>
      <c r="C286" s="112"/>
      <c r="D286" s="112"/>
      <c r="E286" s="112"/>
      <c r="F286" s="96">
        <v>50000</v>
      </c>
      <c r="G286" s="96">
        <v>0</v>
      </c>
      <c r="H286" s="96">
        <v>0</v>
      </c>
    </row>
    <row r="287" spans="1:8" ht="12.95" customHeight="1">
      <c r="A287" s="113" t="s">
        <v>329</v>
      </c>
      <c r="B287" s="113"/>
      <c r="C287" s="113"/>
      <c r="D287" s="113"/>
      <c r="E287" s="113"/>
      <c r="F287" s="97">
        <v>50000</v>
      </c>
      <c r="G287" s="97">
        <v>0</v>
      </c>
      <c r="H287" s="97">
        <v>0</v>
      </c>
    </row>
    <row r="288" spans="1:8" ht="12.95" customHeight="1">
      <c r="A288" s="114" t="s">
        <v>331</v>
      </c>
      <c r="B288" s="114"/>
      <c r="C288" s="114"/>
      <c r="D288" s="114"/>
      <c r="E288" s="114"/>
      <c r="F288" s="98">
        <v>50000</v>
      </c>
      <c r="G288" s="98">
        <v>0</v>
      </c>
      <c r="H288" s="98">
        <v>0</v>
      </c>
    </row>
    <row r="289" spans="1:8" ht="15" customHeight="1">
      <c r="A289" s="99" t="s">
        <v>178</v>
      </c>
      <c r="B289" s="115" t="s">
        <v>179</v>
      </c>
      <c r="C289" s="115"/>
      <c r="D289" s="115"/>
      <c r="E289" s="115"/>
      <c r="F289" s="100">
        <v>50000</v>
      </c>
      <c r="G289" s="100">
        <v>0</v>
      </c>
      <c r="H289" s="100">
        <v>0</v>
      </c>
    </row>
    <row r="290" spans="1:8" ht="15" customHeight="1">
      <c r="A290" s="101" t="s">
        <v>180</v>
      </c>
      <c r="B290" s="116" t="s">
        <v>181</v>
      </c>
      <c r="C290" s="116"/>
      <c r="D290" s="116"/>
      <c r="E290" s="116"/>
      <c r="F290" s="102">
        <v>50000</v>
      </c>
      <c r="G290" s="102">
        <v>0</v>
      </c>
      <c r="H290" s="102">
        <v>0</v>
      </c>
    </row>
    <row r="291" spans="1:8" ht="24.75" customHeight="1">
      <c r="A291" s="112" t="s">
        <v>338</v>
      </c>
      <c r="B291" s="112"/>
      <c r="C291" s="112"/>
      <c r="D291" s="112"/>
      <c r="E291" s="112"/>
      <c r="F291" s="96">
        <v>30000</v>
      </c>
      <c r="G291" s="96">
        <v>0</v>
      </c>
      <c r="H291" s="96">
        <v>0</v>
      </c>
    </row>
    <row r="292" spans="1:8" ht="12.95" customHeight="1">
      <c r="A292" s="113" t="s">
        <v>329</v>
      </c>
      <c r="B292" s="113"/>
      <c r="C292" s="113"/>
      <c r="D292" s="113"/>
      <c r="E292" s="113"/>
      <c r="F292" s="97">
        <v>30000</v>
      </c>
      <c r="G292" s="97">
        <v>0</v>
      </c>
      <c r="H292" s="97">
        <v>0</v>
      </c>
    </row>
    <row r="293" spans="1:8" ht="12.95" customHeight="1">
      <c r="A293" s="114" t="s">
        <v>306</v>
      </c>
      <c r="B293" s="114"/>
      <c r="C293" s="114"/>
      <c r="D293" s="114"/>
      <c r="E293" s="114"/>
      <c r="F293" s="98">
        <v>30000</v>
      </c>
      <c r="G293" s="98">
        <v>0</v>
      </c>
      <c r="H293" s="98">
        <v>0</v>
      </c>
    </row>
    <row r="294" spans="1:8" ht="15" customHeight="1">
      <c r="A294" s="99" t="s">
        <v>178</v>
      </c>
      <c r="B294" s="115" t="s">
        <v>179</v>
      </c>
      <c r="C294" s="115"/>
      <c r="D294" s="115"/>
      <c r="E294" s="115"/>
      <c r="F294" s="100">
        <v>30000</v>
      </c>
      <c r="G294" s="100">
        <v>0</v>
      </c>
      <c r="H294" s="100">
        <v>0</v>
      </c>
    </row>
    <row r="295" spans="1:8" ht="15" customHeight="1">
      <c r="A295" s="101" t="s">
        <v>180</v>
      </c>
      <c r="B295" s="116" t="s">
        <v>181</v>
      </c>
      <c r="C295" s="116"/>
      <c r="D295" s="116"/>
      <c r="E295" s="116"/>
      <c r="F295" s="102">
        <v>30000</v>
      </c>
      <c r="G295" s="102">
        <v>0</v>
      </c>
      <c r="H295" s="102">
        <v>0</v>
      </c>
    </row>
    <row r="296" spans="1:8" ht="12.95" customHeight="1">
      <c r="A296" s="112" t="s">
        <v>339</v>
      </c>
      <c r="B296" s="112"/>
      <c r="C296" s="112"/>
      <c r="D296" s="112"/>
      <c r="E296" s="112"/>
      <c r="F296" s="96">
        <v>120000</v>
      </c>
      <c r="G296" s="96">
        <v>100000</v>
      </c>
      <c r="H296" s="96">
        <v>0</v>
      </c>
    </row>
    <row r="297" spans="1:8" ht="12.95" customHeight="1">
      <c r="A297" s="113" t="s">
        <v>274</v>
      </c>
      <c r="B297" s="113"/>
      <c r="C297" s="113"/>
      <c r="D297" s="113"/>
      <c r="E297" s="113"/>
      <c r="F297" s="97">
        <v>50000</v>
      </c>
      <c r="G297" s="97">
        <v>60000</v>
      </c>
      <c r="H297" s="97">
        <v>0</v>
      </c>
    </row>
    <row r="298" spans="1:8" ht="12.95" customHeight="1">
      <c r="A298" s="114" t="s">
        <v>306</v>
      </c>
      <c r="B298" s="114"/>
      <c r="C298" s="114"/>
      <c r="D298" s="114"/>
      <c r="E298" s="114"/>
      <c r="F298" s="98">
        <v>50000</v>
      </c>
      <c r="G298" s="98">
        <v>60000</v>
      </c>
      <c r="H298" s="98">
        <v>0</v>
      </c>
    </row>
    <row r="299" spans="1:8" ht="15" customHeight="1">
      <c r="A299" s="99" t="s">
        <v>166</v>
      </c>
      <c r="B299" s="115" t="s">
        <v>167</v>
      </c>
      <c r="C299" s="115"/>
      <c r="D299" s="115"/>
      <c r="E299" s="115"/>
      <c r="F299" s="100">
        <v>50000</v>
      </c>
      <c r="G299" s="100">
        <v>60000</v>
      </c>
      <c r="H299" s="100">
        <v>0</v>
      </c>
    </row>
    <row r="300" spans="1:8" ht="15" customHeight="1">
      <c r="A300" s="101" t="s">
        <v>168</v>
      </c>
      <c r="B300" s="116" t="s">
        <v>169</v>
      </c>
      <c r="C300" s="116"/>
      <c r="D300" s="116"/>
      <c r="E300" s="116"/>
      <c r="F300" s="102">
        <v>50000</v>
      </c>
      <c r="G300" s="102">
        <v>0</v>
      </c>
      <c r="H300" s="102">
        <v>0</v>
      </c>
    </row>
    <row r="301" spans="1:8" ht="12.95" customHeight="1">
      <c r="A301" s="113" t="s">
        <v>329</v>
      </c>
      <c r="B301" s="113"/>
      <c r="C301" s="113"/>
      <c r="D301" s="113"/>
      <c r="E301" s="113"/>
      <c r="F301" s="97">
        <v>70000</v>
      </c>
      <c r="G301" s="97">
        <v>40000</v>
      </c>
      <c r="H301" s="97">
        <v>0</v>
      </c>
    </row>
    <row r="302" spans="1:8" ht="12.95" customHeight="1">
      <c r="A302" s="114" t="s">
        <v>306</v>
      </c>
      <c r="B302" s="114"/>
      <c r="C302" s="114"/>
      <c r="D302" s="114"/>
      <c r="E302" s="114"/>
      <c r="F302" s="98">
        <v>70000</v>
      </c>
      <c r="G302" s="98">
        <v>40000</v>
      </c>
      <c r="H302" s="98">
        <v>0</v>
      </c>
    </row>
    <row r="303" spans="1:8" ht="15" customHeight="1">
      <c r="A303" s="99" t="s">
        <v>166</v>
      </c>
      <c r="B303" s="115" t="s">
        <v>167</v>
      </c>
      <c r="C303" s="115"/>
      <c r="D303" s="115"/>
      <c r="E303" s="115"/>
      <c r="F303" s="100">
        <v>70000</v>
      </c>
      <c r="G303" s="100">
        <v>40000</v>
      </c>
      <c r="H303" s="100">
        <v>0</v>
      </c>
    </row>
    <row r="304" spans="1:8" ht="15" customHeight="1">
      <c r="A304" s="101" t="s">
        <v>168</v>
      </c>
      <c r="B304" s="116" t="s">
        <v>169</v>
      </c>
      <c r="C304" s="116"/>
      <c r="D304" s="116"/>
      <c r="E304" s="116"/>
      <c r="F304" s="102">
        <v>70000</v>
      </c>
      <c r="G304" s="102">
        <v>0</v>
      </c>
      <c r="H304" s="102">
        <v>0</v>
      </c>
    </row>
    <row r="305" spans="1:8" ht="12.95" customHeight="1">
      <c r="A305" s="112" t="s">
        <v>340</v>
      </c>
      <c r="B305" s="112"/>
      <c r="C305" s="112"/>
      <c r="D305" s="112"/>
      <c r="E305" s="112"/>
      <c r="F305" s="96">
        <v>17750847</v>
      </c>
      <c r="G305" s="96">
        <v>294501</v>
      </c>
      <c r="H305" s="96">
        <v>0</v>
      </c>
    </row>
    <row r="306" spans="1:8" ht="12.95" customHeight="1">
      <c r="A306" s="113" t="s">
        <v>274</v>
      </c>
      <c r="B306" s="113"/>
      <c r="C306" s="113"/>
      <c r="D306" s="113"/>
      <c r="E306" s="113"/>
      <c r="F306" s="97">
        <v>1580859</v>
      </c>
      <c r="G306" s="97">
        <v>29244</v>
      </c>
      <c r="H306" s="97">
        <v>0</v>
      </c>
    </row>
    <row r="307" spans="1:8" ht="12.95" customHeight="1">
      <c r="A307" s="114" t="s">
        <v>341</v>
      </c>
      <c r="B307" s="114"/>
      <c r="C307" s="114"/>
      <c r="D307" s="114"/>
      <c r="E307" s="114"/>
      <c r="F307" s="98">
        <v>1580859</v>
      </c>
      <c r="G307" s="98">
        <v>29244</v>
      </c>
      <c r="H307" s="98">
        <v>0</v>
      </c>
    </row>
    <row r="308" spans="1:8" ht="15" customHeight="1">
      <c r="A308" s="99" t="s">
        <v>113</v>
      </c>
      <c r="B308" s="115" t="s">
        <v>114</v>
      </c>
      <c r="C308" s="115"/>
      <c r="D308" s="115"/>
      <c r="E308" s="115"/>
      <c r="F308" s="100">
        <v>58731</v>
      </c>
      <c r="G308" s="100">
        <v>29244</v>
      </c>
      <c r="H308" s="100">
        <v>0</v>
      </c>
    </row>
    <row r="309" spans="1:8" ht="15" customHeight="1">
      <c r="A309" s="101" t="s">
        <v>119</v>
      </c>
      <c r="B309" s="116" t="s">
        <v>120</v>
      </c>
      <c r="C309" s="116"/>
      <c r="D309" s="116"/>
      <c r="E309" s="116"/>
      <c r="F309" s="102">
        <v>683</v>
      </c>
      <c r="G309" s="102">
        <v>0</v>
      </c>
      <c r="H309" s="102">
        <v>0</v>
      </c>
    </row>
    <row r="310" spans="1:8" ht="15" customHeight="1">
      <c r="A310" s="101" t="s">
        <v>123</v>
      </c>
      <c r="B310" s="116" t="s">
        <v>124</v>
      </c>
      <c r="C310" s="116"/>
      <c r="D310" s="116"/>
      <c r="E310" s="116"/>
      <c r="F310" s="102">
        <v>58048</v>
      </c>
      <c r="G310" s="102">
        <v>0</v>
      </c>
      <c r="H310" s="102">
        <v>0</v>
      </c>
    </row>
    <row r="311" spans="1:8" ht="15" customHeight="1">
      <c r="A311" s="99" t="s">
        <v>166</v>
      </c>
      <c r="B311" s="115" t="s">
        <v>167</v>
      </c>
      <c r="C311" s="115"/>
      <c r="D311" s="115"/>
      <c r="E311" s="115"/>
      <c r="F311" s="100">
        <v>615495</v>
      </c>
      <c r="G311" s="100">
        <v>0</v>
      </c>
      <c r="H311" s="100">
        <v>0</v>
      </c>
    </row>
    <row r="312" spans="1:8" ht="15" customHeight="1">
      <c r="A312" s="101" t="s">
        <v>170</v>
      </c>
      <c r="B312" s="116" t="s">
        <v>171</v>
      </c>
      <c r="C312" s="116"/>
      <c r="D312" s="116"/>
      <c r="E312" s="116"/>
      <c r="F312" s="102">
        <v>615495</v>
      </c>
      <c r="G312" s="102">
        <v>0</v>
      </c>
      <c r="H312" s="102">
        <v>0</v>
      </c>
    </row>
    <row r="313" spans="1:8" ht="15" customHeight="1">
      <c r="A313" s="99" t="s">
        <v>178</v>
      </c>
      <c r="B313" s="115" t="s">
        <v>179</v>
      </c>
      <c r="C313" s="115"/>
      <c r="D313" s="115"/>
      <c r="E313" s="115"/>
      <c r="F313" s="100">
        <v>906633</v>
      </c>
      <c r="G313" s="100">
        <v>0</v>
      </c>
      <c r="H313" s="100">
        <v>0</v>
      </c>
    </row>
    <row r="314" spans="1:8" ht="15" customHeight="1">
      <c r="A314" s="101" t="s">
        <v>180</v>
      </c>
      <c r="B314" s="116" t="s">
        <v>181</v>
      </c>
      <c r="C314" s="116"/>
      <c r="D314" s="116"/>
      <c r="E314" s="116"/>
      <c r="F314" s="102">
        <v>906633</v>
      </c>
      <c r="G314" s="102">
        <v>0</v>
      </c>
      <c r="H314" s="102">
        <v>0</v>
      </c>
    </row>
    <row r="315" spans="1:8" ht="12.95" customHeight="1">
      <c r="A315" s="113" t="s">
        <v>281</v>
      </c>
      <c r="B315" s="113"/>
      <c r="C315" s="113"/>
      <c r="D315" s="113"/>
      <c r="E315" s="113"/>
      <c r="F315" s="97">
        <v>16169988</v>
      </c>
      <c r="G315" s="97">
        <v>265257</v>
      </c>
      <c r="H315" s="97">
        <v>0</v>
      </c>
    </row>
    <row r="316" spans="1:8" ht="12.95" customHeight="1">
      <c r="A316" s="114" t="s">
        <v>341</v>
      </c>
      <c r="B316" s="114"/>
      <c r="C316" s="114"/>
      <c r="D316" s="114"/>
      <c r="E316" s="114"/>
      <c r="F316" s="98">
        <v>16169988</v>
      </c>
      <c r="G316" s="98">
        <v>265257</v>
      </c>
      <c r="H316" s="98">
        <v>0</v>
      </c>
    </row>
    <row r="317" spans="1:8" ht="15" customHeight="1">
      <c r="A317" s="99" t="s">
        <v>113</v>
      </c>
      <c r="B317" s="115" t="s">
        <v>114</v>
      </c>
      <c r="C317" s="115"/>
      <c r="D317" s="115"/>
      <c r="E317" s="115"/>
      <c r="F317" s="100">
        <v>532712</v>
      </c>
      <c r="G317" s="100">
        <v>265257</v>
      </c>
      <c r="H317" s="100">
        <v>0</v>
      </c>
    </row>
    <row r="318" spans="1:8" ht="15" customHeight="1">
      <c r="A318" s="101" t="s">
        <v>119</v>
      </c>
      <c r="B318" s="116" t="s">
        <v>120</v>
      </c>
      <c r="C318" s="116"/>
      <c r="D318" s="116"/>
      <c r="E318" s="116"/>
      <c r="F318" s="102">
        <v>6193</v>
      </c>
      <c r="G318" s="102">
        <v>0</v>
      </c>
      <c r="H318" s="102">
        <v>0</v>
      </c>
    </row>
    <row r="319" spans="1:8" ht="15" customHeight="1">
      <c r="A319" s="101" t="s">
        <v>123</v>
      </c>
      <c r="B319" s="116" t="s">
        <v>124</v>
      </c>
      <c r="C319" s="116"/>
      <c r="D319" s="116"/>
      <c r="E319" s="116"/>
      <c r="F319" s="102">
        <v>526519</v>
      </c>
      <c r="G319" s="102">
        <v>0</v>
      </c>
      <c r="H319" s="102">
        <v>0</v>
      </c>
    </row>
    <row r="320" spans="1:8" ht="15" customHeight="1">
      <c r="A320" s="99" t="s">
        <v>166</v>
      </c>
      <c r="B320" s="115" t="s">
        <v>167</v>
      </c>
      <c r="C320" s="115"/>
      <c r="D320" s="115"/>
      <c r="E320" s="115"/>
      <c r="F320" s="100">
        <v>5582839</v>
      </c>
      <c r="G320" s="100">
        <v>0</v>
      </c>
      <c r="H320" s="100">
        <v>0</v>
      </c>
    </row>
    <row r="321" spans="1:8" ht="15" customHeight="1">
      <c r="A321" s="101" t="s">
        <v>170</v>
      </c>
      <c r="B321" s="116" t="s">
        <v>171</v>
      </c>
      <c r="C321" s="116"/>
      <c r="D321" s="116"/>
      <c r="E321" s="116"/>
      <c r="F321" s="102">
        <v>5582839</v>
      </c>
      <c r="G321" s="102">
        <v>0</v>
      </c>
      <c r="H321" s="102">
        <v>0</v>
      </c>
    </row>
    <row r="322" spans="1:8" ht="15" customHeight="1">
      <c r="A322" s="99" t="s">
        <v>178</v>
      </c>
      <c r="B322" s="115" t="s">
        <v>179</v>
      </c>
      <c r="C322" s="115"/>
      <c r="D322" s="115"/>
      <c r="E322" s="115"/>
      <c r="F322" s="100">
        <v>10054437</v>
      </c>
      <c r="G322" s="100">
        <v>0</v>
      </c>
      <c r="H322" s="100">
        <v>0</v>
      </c>
    </row>
    <row r="323" spans="1:8" ht="15" customHeight="1">
      <c r="A323" s="101" t="s">
        <v>180</v>
      </c>
      <c r="B323" s="116" t="s">
        <v>181</v>
      </c>
      <c r="C323" s="116"/>
      <c r="D323" s="116"/>
      <c r="E323" s="116"/>
      <c r="F323" s="102">
        <v>10054437</v>
      </c>
      <c r="G323" s="102">
        <v>0</v>
      </c>
      <c r="H323" s="102">
        <v>0</v>
      </c>
    </row>
    <row r="324" spans="1:8" ht="12.95" customHeight="1">
      <c r="A324" s="112" t="s">
        <v>342</v>
      </c>
      <c r="B324" s="112"/>
      <c r="C324" s="112"/>
      <c r="D324" s="112"/>
      <c r="E324" s="112"/>
      <c r="F324" s="96">
        <v>1910000</v>
      </c>
      <c r="G324" s="96">
        <v>30000</v>
      </c>
      <c r="H324" s="96">
        <v>0</v>
      </c>
    </row>
    <row r="325" spans="1:8" ht="12.95" customHeight="1">
      <c r="A325" s="113" t="s">
        <v>281</v>
      </c>
      <c r="B325" s="113"/>
      <c r="C325" s="113"/>
      <c r="D325" s="113"/>
      <c r="E325" s="113"/>
      <c r="F325" s="97">
        <v>1488000</v>
      </c>
      <c r="G325" s="97">
        <v>0</v>
      </c>
      <c r="H325" s="97">
        <v>0</v>
      </c>
    </row>
    <row r="326" spans="1:8" ht="12.95" customHeight="1">
      <c r="A326" s="114" t="s">
        <v>306</v>
      </c>
      <c r="B326" s="114"/>
      <c r="C326" s="114"/>
      <c r="D326" s="114"/>
      <c r="E326" s="114"/>
      <c r="F326" s="98">
        <v>1488000</v>
      </c>
      <c r="G326" s="98">
        <v>0</v>
      </c>
      <c r="H326" s="98">
        <v>0</v>
      </c>
    </row>
    <row r="327" spans="1:8" ht="15" customHeight="1">
      <c r="A327" s="99" t="s">
        <v>166</v>
      </c>
      <c r="B327" s="115" t="s">
        <v>167</v>
      </c>
      <c r="C327" s="115"/>
      <c r="D327" s="115"/>
      <c r="E327" s="115"/>
      <c r="F327" s="100">
        <v>1488000</v>
      </c>
      <c r="G327" s="100">
        <v>0</v>
      </c>
      <c r="H327" s="100">
        <v>0</v>
      </c>
    </row>
    <row r="328" spans="1:8" ht="15" customHeight="1">
      <c r="A328" s="101" t="s">
        <v>168</v>
      </c>
      <c r="B328" s="116" t="s">
        <v>169</v>
      </c>
      <c r="C328" s="116"/>
      <c r="D328" s="116"/>
      <c r="E328" s="116"/>
      <c r="F328" s="102">
        <v>1400000</v>
      </c>
      <c r="G328" s="102">
        <v>0</v>
      </c>
      <c r="H328" s="102">
        <v>0</v>
      </c>
    </row>
    <row r="329" spans="1:8" ht="15" customHeight="1">
      <c r="A329" s="101" t="s">
        <v>170</v>
      </c>
      <c r="B329" s="116" t="s">
        <v>171</v>
      </c>
      <c r="C329" s="116"/>
      <c r="D329" s="116"/>
      <c r="E329" s="116"/>
      <c r="F329" s="102">
        <v>88000</v>
      </c>
      <c r="G329" s="102">
        <v>0</v>
      </c>
      <c r="H329" s="102">
        <v>0</v>
      </c>
    </row>
    <row r="330" spans="1:8" ht="12.95" customHeight="1">
      <c r="A330" s="113" t="s">
        <v>329</v>
      </c>
      <c r="B330" s="113"/>
      <c r="C330" s="113"/>
      <c r="D330" s="113"/>
      <c r="E330" s="113"/>
      <c r="F330" s="97">
        <v>422000</v>
      </c>
      <c r="G330" s="97">
        <v>30000</v>
      </c>
      <c r="H330" s="97">
        <v>0</v>
      </c>
    </row>
    <row r="331" spans="1:8" ht="12.95" customHeight="1">
      <c r="A331" s="114" t="s">
        <v>306</v>
      </c>
      <c r="B331" s="114"/>
      <c r="C331" s="114"/>
      <c r="D331" s="114"/>
      <c r="E331" s="114"/>
      <c r="F331" s="98">
        <v>422000</v>
      </c>
      <c r="G331" s="98">
        <v>30000</v>
      </c>
      <c r="H331" s="98">
        <v>0</v>
      </c>
    </row>
    <row r="332" spans="1:8" ht="15" customHeight="1">
      <c r="A332" s="99" t="s">
        <v>166</v>
      </c>
      <c r="B332" s="115" t="s">
        <v>167</v>
      </c>
      <c r="C332" s="115"/>
      <c r="D332" s="115"/>
      <c r="E332" s="115"/>
      <c r="F332" s="100">
        <v>422000</v>
      </c>
      <c r="G332" s="100">
        <v>30000</v>
      </c>
      <c r="H332" s="100">
        <v>0</v>
      </c>
    </row>
    <row r="333" spans="1:8" ht="15" customHeight="1">
      <c r="A333" s="101" t="s">
        <v>168</v>
      </c>
      <c r="B333" s="116" t="s">
        <v>169</v>
      </c>
      <c r="C333" s="116"/>
      <c r="D333" s="116"/>
      <c r="E333" s="116"/>
      <c r="F333" s="102">
        <v>400000</v>
      </c>
      <c r="G333" s="102">
        <v>0</v>
      </c>
      <c r="H333" s="102">
        <v>0</v>
      </c>
    </row>
    <row r="334" spans="1:8" ht="15" customHeight="1">
      <c r="A334" s="101" t="s">
        <v>170</v>
      </c>
      <c r="B334" s="116" t="s">
        <v>171</v>
      </c>
      <c r="C334" s="116"/>
      <c r="D334" s="116"/>
      <c r="E334" s="116"/>
      <c r="F334" s="102">
        <v>22000</v>
      </c>
      <c r="G334" s="102">
        <v>0</v>
      </c>
      <c r="H334" s="102">
        <v>0</v>
      </c>
    </row>
    <row r="335" spans="1:8" ht="12.95" customHeight="1">
      <c r="A335" s="112" t="s">
        <v>343</v>
      </c>
      <c r="B335" s="112"/>
      <c r="C335" s="112"/>
      <c r="D335" s="112"/>
      <c r="E335" s="112"/>
      <c r="F335" s="96">
        <v>250000</v>
      </c>
      <c r="G335" s="96">
        <v>15250000</v>
      </c>
      <c r="H335" s="96">
        <v>15250000</v>
      </c>
    </row>
    <row r="336" spans="1:8" ht="12.95" customHeight="1">
      <c r="A336" s="113" t="s">
        <v>274</v>
      </c>
      <c r="B336" s="113"/>
      <c r="C336" s="113"/>
      <c r="D336" s="113"/>
      <c r="E336" s="113"/>
      <c r="F336" s="97">
        <v>250000</v>
      </c>
      <c r="G336" s="97">
        <v>0</v>
      </c>
      <c r="H336" s="97">
        <v>0</v>
      </c>
    </row>
    <row r="337" spans="1:8" ht="12.95" customHeight="1">
      <c r="A337" s="114" t="s">
        <v>306</v>
      </c>
      <c r="B337" s="114"/>
      <c r="C337" s="114"/>
      <c r="D337" s="114"/>
      <c r="E337" s="114"/>
      <c r="F337" s="98">
        <v>250000</v>
      </c>
      <c r="G337" s="98">
        <v>0</v>
      </c>
      <c r="H337" s="98">
        <v>0</v>
      </c>
    </row>
    <row r="338" spans="1:8" ht="15" customHeight="1">
      <c r="A338" s="99" t="s">
        <v>166</v>
      </c>
      <c r="B338" s="115" t="s">
        <v>167</v>
      </c>
      <c r="C338" s="115"/>
      <c r="D338" s="115"/>
      <c r="E338" s="115"/>
      <c r="F338" s="100">
        <v>250000</v>
      </c>
      <c r="G338" s="100">
        <v>0</v>
      </c>
      <c r="H338" s="100">
        <v>0</v>
      </c>
    </row>
    <row r="339" spans="1:8" ht="15" customHeight="1">
      <c r="A339" s="101" t="s">
        <v>176</v>
      </c>
      <c r="B339" s="116" t="s">
        <v>177</v>
      </c>
      <c r="C339" s="116"/>
      <c r="D339" s="116"/>
      <c r="E339" s="116"/>
      <c r="F339" s="102">
        <v>250000</v>
      </c>
      <c r="G339" s="102">
        <v>0</v>
      </c>
      <c r="H339" s="102">
        <v>0</v>
      </c>
    </row>
    <row r="340" spans="1:8" ht="12.95" customHeight="1">
      <c r="A340" s="113" t="s">
        <v>281</v>
      </c>
      <c r="B340" s="113"/>
      <c r="C340" s="113"/>
      <c r="D340" s="113"/>
      <c r="E340" s="113"/>
      <c r="F340" s="97">
        <v>0</v>
      </c>
      <c r="G340" s="97">
        <v>12750000</v>
      </c>
      <c r="H340" s="97">
        <v>12750000</v>
      </c>
    </row>
    <row r="341" spans="1:8" ht="12.95" customHeight="1">
      <c r="A341" s="114" t="s">
        <v>306</v>
      </c>
      <c r="B341" s="114"/>
      <c r="C341" s="114"/>
      <c r="D341" s="114"/>
      <c r="E341" s="114"/>
      <c r="F341" s="98">
        <v>0</v>
      </c>
      <c r="G341" s="98">
        <v>12750000</v>
      </c>
      <c r="H341" s="98">
        <v>12750000</v>
      </c>
    </row>
    <row r="342" spans="1:8" ht="15" customHeight="1">
      <c r="A342" s="99" t="s">
        <v>166</v>
      </c>
      <c r="B342" s="115" t="s">
        <v>167</v>
      </c>
      <c r="C342" s="115"/>
      <c r="D342" s="115"/>
      <c r="E342" s="115"/>
      <c r="F342" s="100">
        <v>0</v>
      </c>
      <c r="G342" s="100">
        <v>12750000</v>
      </c>
      <c r="H342" s="100">
        <v>12750000</v>
      </c>
    </row>
    <row r="343" spans="1:8" ht="12.95" customHeight="1">
      <c r="A343" s="113" t="s">
        <v>344</v>
      </c>
      <c r="B343" s="113"/>
      <c r="C343" s="113"/>
      <c r="D343" s="113"/>
      <c r="E343" s="113"/>
      <c r="F343" s="97">
        <v>0</v>
      </c>
      <c r="G343" s="97">
        <v>2500000</v>
      </c>
      <c r="H343" s="97">
        <v>2500000</v>
      </c>
    </row>
    <row r="344" spans="1:8" ht="12.95" customHeight="1">
      <c r="A344" s="114" t="s">
        <v>306</v>
      </c>
      <c r="B344" s="114"/>
      <c r="C344" s="114"/>
      <c r="D344" s="114"/>
      <c r="E344" s="114"/>
      <c r="F344" s="98">
        <v>0</v>
      </c>
      <c r="G344" s="98">
        <v>2500000</v>
      </c>
      <c r="H344" s="98">
        <v>2500000</v>
      </c>
    </row>
    <row r="345" spans="1:8" ht="15" customHeight="1">
      <c r="A345" s="99" t="s">
        <v>166</v>
      </c>
      <c r="B345" s="115" t="s">
        <v>167</v>
      </c>
      <c r="C345" s="115"/>
      <c r="D345" s="115"/>
      <c r="E345" s="115"/>
      <c r="F345" s="100">
        <v>0</v>
      </c>
      <c r="G345" s="100">
        <v>2500000</v>
      </c>
      <c r="H345" s="100">
        <v>2500000</v>
      </c>
    </row>
    <row r="346" spans="1:8" ht="12.95" customHeight="1">
      <c r="A346" s="112" t="s">
        <v>345</v>
      </c>
      <c r="B346" s="112"/>
      <c r="C346" s="112"/>
      <c r="D346" s="112"/>
      <c r="E346" s="112"/>
      <c r="F346" s="96">
        <v>150000</v>
      </c>
      <c r="G346" s="96">
        <v>3500000</v>
      </c>
      <c r="H346" s="96">
        <v>500000</v>
      </c>
    </row>
    <row r="347" spans="1:8" ht="12.95" customHeight="1">
      <c r="A347" s="113" t="s">
        <v>274</v>
      </c>
      <c r="B347" s="113"/>
      <c r="C347" s="113"/>
      <c r="D347" s="113"/>
      <c r="E347" s="113"/>
      <c r="F347" s="97">
        <v>150000</v>
      </c>
      <c r="G347" s="97">
        <v>3500000</v>
      </c>
      <c r="H347" s="97">
        <v>500000</v>
      </c>
    </row>
    <row r="348" spans="1:8" ht="12.95" customHeight="1">
      <c r="A348" s="114" t="s">
        <v>336</v>
      </c>
      <c r="B348" s="114"/>
      <c r="C348" s="114"/>
      <c r="D348" s="114"/>
      <c r="E348" s="114"/>
      <c r="F348" s="98">
        <v>150000</v>
      </c>
      <c r="G348" s="98">
        <v>3500000</v>
      </c>
      <c r="H348" s="98">
        <v>500000</v>
      </c>
    </row>
    <row r="349" spans="1:8" ht="15" customHeight="1">
      <c r="A349" s="99" t="s">
        <v>166</v>
      </c>
      <c r="B349" s="115" t="s">
        <v>167</v>
      </c>
      <c r="C349" s="115"/>
      <c r="D349" s="115"/>
      <c r="E349" s="115"/>
      <c r="F349" s="100">
        <v>150000</v>
      </c>
      <c r="G349" s="100">
        <v>3500000</v>
      </c>
      <c r="H349" s="100">
        <v>500000</v>
      </c>
    </row>
    <row r="350" spans="1:8" ht="15" customHeight="1">
      <c r="A350" s="101" t="s">
        <v>176</v>
      </c>
      <c r="B350" s="116" t="s">
        <v>177</v>
      </c>
      <c r="C350" s="116"/>
      <c r="D350" s="116"/>
      <c r="E350" s="116"/>
      <c r="F350" s="102">
        <v>150000</v>
      </c>
      <c r="G350" s="102">
        <v>0</v>
      </c>
      <c r="H350" s="102">
        <v>0</v>
      </c>
    </row>
    <row r="351" spans="1:8" ht="12.95" customHeight="1">
      <c r="A351" s="112" t="s">
        <v>346</v>
      </c>
      <c r="B351" s="112"/>
      <c r="C351" s="112"/>
      <c r="D351" s="112"/>
      <c r="E351" s="112"/>
      <c r="F351" s="96">
        <v>850000</v>
      </c>
      <c r="G351" s="96">
        <v>1000000</v>
      </c>
      <c r="H351" s="96">
        <v>1000000</v>
      </c>
    </row>
    <row r="352" spans="1:8" ht="12.95" customHeight="1">
      <c r="A352" s="112" t="s">
        <v>347</v>
      </c>
      <c r="B352" s="112"/>
      <c r="C352" s="112"/>
      <c r="D352" s="112"/>
      <c r="E352" s="112"/>
      <c r="F352" s="96">
        <v>850000</v>
      </c>
      <c r="G352" s="96">
        <v>1000000</v>
      </c>
      <c r="H352" s="96">
        <v>1000000</v>
      </c>
    </row>
    <row r="353" spans="1:8" ht="12.95" customHeight="1">
      <c r="A353" s="113" t="s">
        <v>274</v>
      </c>
      <c r="B353" s="113"/>
      <c r="C353" s="113"/>
      <c r="D353" s="113"/>
      <c r="E353" s="113"/>
      <c r="F353" s="97">
        <v>0</v>
      </c>
      <c r="G353" s="97">
        <v>150000</v>
      </c>
      <c r="H353" s="97">
        <v>300000</v>
      </c>
    </row>
    <row r="354" spans="1:8" ht="12.95" customHeight="1">
      <c r="A354" s="114" t="s">
        <v>341</v>
      </c>
      <c r="B354" s="114"/>
      <c r="C354" s="114"/>
      <c r="D354" s="114"/>
      <c r="E354" s="114"/>
      <c r="F354" s="98">
        <v>0</v>
      </c>
      <c r="G354" s="98">
        <v>150000</v>
      </c>
      <c r="H354" s="98">
        <v>300000</v>
      </c>
    </row>
    <row r="355" spans="1:8" ht="15" customHeight="1">
      <c r="A355" s="99" t="s">
        <v>160</v>
      </c>
      <c r="B355" s="115" t="s">
        <v>161</v>
      </c>
      <c r="C355" s="115"/>
      <c r="D355" s="115"/>
      <c r="E355" s="115"/>
      <c r="F355" s="100">
        <v>0</v>
      </c>
      <c r="G355" s="100">
        <v>150000</v>
      </c>
      <c r="H355" s="100">
        <v>300000</v>
      </c>
    </row>
    <row r="356" spans="1:8" ht="12.95" customHeight="1">
      <c r="A356" s="113" t="s">
        <v>289</v>
      </c>
      <c r="B356" s="113"/>
      <c r="C356" s="113"/>
      <c r="D356" s="113"/>
      <c r="E356" s="113"/>
      <c r="F356" s="97">
        <v>150000</v>
      </c>
      <c r="G356" s="97">
        <v>350000</v>
      </c>
      <c r="H356" s="97">
        <v>200000</v>
      </c>
    </row>
    <row r="357" spans="1:8" ht="12.95" customHeight="1">
      <c r="A357" s="114" t="s">
        <v>341</v>
      </c>
      <c r="B357" s="114"/>
      <c r="C357" s="114"/>
      <c r="D357" s="114"/>
      <c r="E357" s="114"/>
      <c r="F357" s="98">
        <v>150000</v>
      </c>
      <c r="G357" s="98">
        <v>350000</v>
      </c>
      <c r="H357" s="98">
        <v>200000</v>
      </c>
    </row>
    <row r="358" spans="1:8" ht="15" customHeight="1">
      <c r="A358" s="99" t="s">
        <v>160</v>
      </c>
      <c r="B358" s="115" t="s">
        <v>161</v>
      </c>
      <c r="C358" s="115"/>
      <c r="D358" s="115"/>
      <c r="E358" s="115"/>
      <c r="F358" s="100">
        <v>150000</v>
      </c>
      <c r="G358" s="100">
        <v>350000</v>
      </c>
      <c r="H358" s="100">
        <v>200000</v>
      </c>
    </row>
    <row r="359" spans="1:8" ht="15" customHeight="1">
      <c r="A359" s="101" t="s">
        <v>162</v>
      </c>
      <c r="B359" s="116" t="s">
        <v>163</v>
      </c>
      <c r="C359" s="116"/>
      <c r="D359" s="116"/>
      <c r="E359" s="116"/>
      <c r="F359" s="102">
        <v>150000</v>
      </c>
      <c r="G359" s="102">
        <v>0</v>
      </c>
      <c r="H359" s="102">
        <v>0</v>
      </c>
    </row>
    <row r="360" spans="1:8" ht="12.95" customHeight="1">
      <c r="A360" s="113" t="s">
        <v>329</v>
      </c>
      <c r="B360" s="113"/>
      <c r="C360" s="113"/>
      <c r="D360" s="113"/>
      <c r="E360" s="113"/>
      <c r="F360" s="97">
        <v>700000</v>
      </c>
      <c r="G360" s="97">
        <v>500000</v>
      </c>
      <c r="H360" s="97">
        <v>500000</v>
      </c>
    </row>
    <row r="361" spans="1:8" ht="12.95" customHeight="1">
      <c r="A361" s="114" t="s">
        <v>341</v>
      </c>
      <c r="B361" s="114"/>
      <c r="C361" s="114"/>
      <c r="D361" s="114"/>
      <c r="E361" s="114"/>
      <c r="F361" s="98">
        <v>700000</v>
      </c>
      <c r="G361" s="98">
        <v>500000</v>
      </c>
      <c r="H361" s="98">
        <v>500000</v>
      </c>
    </row>
    <row r="362" spans="1:8" ht="15" customHeight="1">
      <c r="A362" s="99" t="s">
        <v>160</v>
      </c>
      <c r="B362" s="115" t="s">
        <v>161</v>
      </c>
      <c r="C362" s="115"/>
      <c r="D362" s="115"/>
      <c r="E362" s="115"/>
      <c r="F362" s="100">
        <v>700000</v>
      </c>
      <c r="G362" s="100">
        <v>500000</v>
      </c>
      <c r="H362" s="100">
        <v>500000</v>
      </c>
    </row>
    <row r="363" spans="1:8" ht="15" customHeight="1">
      <c r="A363" s="101" t="s">
        <v>162</v>
      </c>
      <c r="B363" s="116" t="s">
        <v>163</v>
      </c>
      <c r="C363" s="116"/>
      <c r="D363" s="116"/>
      <c r="E363" s="116"/>
      <c r="F363" s="102">
        <v>700000</v>
      </c>
      <c r="G363" s="102">
        <v>0</v>
      </c>
      <c r="H363" s="102">
        <v>0</v>
      </c>
    </row>
    <row r="364" spans="1:8" ht="12.95" customHeight="1">
      <c r="A364" s="112" t="s">
        <v>348</v>
      </c>
      <c r="B364" s="112"/>
      <c r="C364" s="112"/>
      <c r="D364" s="112"/>
      <c r="E364" s="112"/>
      <c r="F364" s="96">
        <v>1600000</v>
      </c>
      <c r="G364" s="96">
        <v>1300000</v>
      </c>
      <c r="H364" s="96">
        <v>1300000</v>
      </c>
    </row>
    <row r="365" spans="1:8" ht="12.95" customHeight="1">
      <c r="A365" s="112" t="s">
        <v>349</v>
      </c>
      <c r="B365" s="112"/>
      <c r="C365" s="112"/>
      <c r="D365" s="112"/>
      <c r="E365" s="112"/>
      <c r="F365" s="96">
        <v>1600000</v>
      </c>
      <c r="G365" s="96">
        <v>1300000</v>
      </c>
      <c r="H365" s="96">
        <v>1300000</v>
      </c>
    </row>
    <row r="366" spans="1:8" ht="12.95" customHeight="1">
      <c r="A366" s="113" t="s">
        <v>274</v>
      </c>
      <c r="B366" s="113"/>
      <c r="C366" s="113"/>
      <c r="D366" s="113"/>
      <c r="E366" s="113"/>
      <c r="F366" s="97">
        <v>1600000</v>
      </c>
      <c r="G366" s="97">
        <v>1300000</v>
      </c>
      <c r="H366" s="97">
        <v>1300000</v>
      </c>
    </row>
    <row r="367" spans="1:8" ht="12.95" customHeight="1">
      <c r="A367" s="114" t="s">
        <v>341</v>
      </c>
      <c r="B367" s="114"/>
      <c r="C367" s="114"/>
      <c r="D367" s="114"/>
      <c r="E367" s="114"/>
      <c r="F367" s="98">
        <v>1600000</v>
      </c>
      <c r="G367" s="98">
        <v>1300000</v>
      </c>
      <c r="H367" s="98">
        <v>1300000</v>
      </c>
    </row>
    <row r="368" spans="1:8" ht="15" customHeight="1">
      <c r="A368" s="99" t="s">
        <v>113</v>
      </c>
      <c r="B368" s="115" t="s">
        <v>114</v>
      </c>
      <c r="C368" s="115"/>
      <c r="D368" s="115"/>
      <c r="E368" s="115"/>
      <c r="F368" s="100">
        <v>1600000</v>
      </c>
      <c r="G368" s="100">
        <v>1300000</v>
      </c>
      <c r="H368" s="100">
        <v>1300000</v>
      </c>
    </row>
    <row r="369" spans="1:8" ht="15" customHeight="1">
      <c r="A369" s="101" t="s">
        <v>119</v>
      </c>
      <c r="B369" s="116" t="s">
        <v>120</v>
      </c>
      <c r="C369" s="116"/>
      <c r="D369" s="116"/>
      <c r="E369" s="116"/>
      <c r="F369" s="102">
        <v>1600000</v>
      </c>
      <c r="G369" s="102">
        <v>0</v>
      </c>
      <c r="H369" s="102">
        <v>0</v>
      </c>
    </row>
    <row r="370" spans="1:8" ht="12.95" customHeight="1">
      <c r="A370" s="112" t="s">
        <v>350</v>
      </c>
      <c r="B370" s="112"/>
      <c r="C370" s="112"/>
      <c r="D370" s="112"/>
      <c r="E370" s="112"/>
      <c r="F370" s="96">
        <v>50000</v>
      </c>
      <c r="G370" s="96">
        <v>50000</v>
      </c>
      <c r="H370" s="96">
        <v>100000</v>
      </c>
    </row>
    <row r="371" spans="1:8" ht="12.95" customHeight="1">
      <c r="A371" s="112" t="s">
        <v>351</v>
      </c>
      <c r="B371" s="112"/>
      <c r="C371" s="112"/>
      <c r="D371" s="112"/>
      <c r="E371" s="112"/>
      <c r="F371" s="96">
        <v>50000</v>
      </c>
      <c r="G371" s="96">
        <v>50000</v>
      </c>
      <c r="H371" s="96">
        <v>100000</v>
      </c>
    </row>
    <row r="372" spans="1:8" ht="12.95" customHeight="1">
      <c r="A372" s="113" t="s">
        <v>274</v>
      </c>
      <c r="B372" s="113"/>
      <c r="C372" s="113"/>
      <c r="D372" s="113"/>
      <c r="E372" s="113"/>
      <c r="F372" s="97">
        <v>50000</v>
      </c>
      <c r="G372" s="97">
        <v>50000</v>
      </c>
      <c r="H372" s="97">
        <v>100000</v>
      </c>
    </row>
    <row r="373" spans="1:8" ht="12.95" customHeight="1">
      <c r="A373" s="114" t="s">
        <v>319</v>
      </c>
      <c r="B373" s="114"/>
      <c r="C373" s="114"/>
      <c r="D373" s="114"/>
      <c r="E373" s="114"/>
      <c r="F373" s="98">
        <v>50000</v>
      </c>
      <c r="G373" s="98">
        <v>50000</v>
      </c>
      <c r="H373" s="98">
        <v>100000</v>
      </c>
    </row>
    <row r="374" spans="1:8" ht="15" customHeight="1">
      <c r="A374" s="99" t="s">
        <v>144</v>
      </c>
      <c r="B374" s="115" t="s">
        <v>145</v>
      </c>
      <c r="C374" s="115"/>
      <c r="D374" s="115"/>
      <c r="E374" s="115"/>
      <c r="F374" s="100">
        <v>50000</v>
      </c>
      <c r="G374" s="100">
        <v>50000</v>
      </c>
      <c r="H374" s="100">
        <v>100000</v>
      </c>
    </row>
    <row r="375" spans="1:8" ht="15" customHeight="1">
      <c r="A375" s="101" t="s">
        <v>146</v>
      </c>
      <c r="B375" s="116" t="s">
        <v>147</v>
      </c>
      <c r="C375" s="116"/>
      <c r="D375" s="116"/>
      <c r="E375" s="116"/>
      <c r="F375" s="102">
        <v>50000</v>
      </c>
      <c r="G375" s="102">
        <v>0</v>
      </c>
      <c r="H375" s="102">
        <v>0</v>
      </c>
    </row>
    <row r="376" spans="1:8" ht="12.95" customHeight="1">
      <c r="A376" s="112" t="s">
        <v>352</v>
      </c>
      <c r="B376" s="112"/>
      <c r="C376" s="112"/>
      <c r="D376" s="112"/>
      <c r="E376" s="112"/>
      <c r="F376" s="96">
        <v>215000</v>
      </c>
      <c r="G376" s="96">
        <v>215000</v>
      </c>
      <c r="H376" s="96">
        <v>310000</v>
      </c>
    </row>
    <row r="377" spans="1:8" ht="12.95" customHeight="1">
      <c r="A377" s="112" t="s">
        <v>353</v>
      </c>
      <c r="B377" s="112"/>
      <c r="C377" s="112"/>
      <c r="D377" s="112"/>
      <c r="E377" s="112"/>
      <c r="F377" s="96">
        <v>165000</v>
      </c>
      <c r="G377" s="96">
        <v>165000</v>
      </c>
      <c r="H377" s="96">
        <v>210000</v>
      </c>
    </row>
    <row r="378" spans="1:8" ht="12.95" customHeight="1">
      <c r="A378" s="113" t="s">
        <v>274</v>
      </c>
      <c r="B378" s="113"/>
      <c r="C378" s="113"/>
      <c r="D378" s="113"/>
      <c r="E378" s="113"/>
      <c r="F378" s="97">
        <v>165000</v>
      </c>
      <c r="G378" s="97">
        <v>165000</v>
      </c>
      <c r="H378" s="97">
        <v>210000</v>
      </c>
    </row>
    <row r="379" spans="1:8" ht="12.95" customHeight="1">
      <c r="A379" s="114" t="s">
        <v>341</v>
      </c>
      <c r="B379" s="114"/>
      <c r="C379" s="114"/>
      <c r="D379" s="114"/>
      <c r="E379" s="114"/>
      <c r="F379" s="98">
        <v>165000</v>
      </c>
      <c r="G379" s="98">
        <v>165000</v>
      </c>
      <c r="H379" s="98">
        <v>210000</v>
      </c>
    </row>
    <row r="380" spans="1:8" ht="15" customHeight="1">
      <c r="A380" s="99" t="s">
        <v>113</v>
      </c>
      <c r="B380" s="115" t="s">
        <v>114</v>
      </c>
      <c r="C380" s="115"/>
      <c r="D380" s="115"/>
      <c r="E380" s="115"/>
      <c r="F380" s="100">
        <v>165000</v>
      </c>
      <c r="G380" s="100">
        <v>165000</v>
      </c>
      <c r="H380" s="100">
        <v>210000</v>
      </c>
    </row>
    <row r="381" spans="1:8" ht="15" customHeight="1">
      <c r="A381" s="101" t="s">
        <v>119</v>
      </c>
      <c r="B381" s="116" t="s">
        <v>120</v>
      </c>
      <c r="C381" s="116"/>
      <c r="D381" s="116"/>
      <c r="E381" s="116"/>
      <c r="F381" s="102">
        <v>165000</v>
      </c>
      <c r="G381" s="102">
        <v>0</v>
      </c>
      <c r="H381" s="102">
        <v>0</v>
      </c>
    </row>
    <row r="382" spans="1:8" ht="12.95" customHeight="1">
      <c r="A382" s="112" t="s">
        <v>354</v>
      </c>
      <c r="B382" s="112"/>
      <c r="C382" s="112"/>
      <c r="D382" s="112"/>
      <c r="E382" s="112"/>
      <c r="F382" s="96">
        <v>50000</v>
      </c>
      <c r="G382" s="96">
        <v>50000</v>
      </c>
      <c r="H382" s="96">
        <v>100000</v>
      </c>
    </row>
    <row r="383" spans="1:8" ht="12.95" customHeight="1">
      <c r="A383" s="113" t="s">
        <v>274</v>
      </c>
      <c r="B383" s="113"/>
      <c r="C383" s="113"/>
      <c r="D383" s="113"/>
      <c r="E383" s="113"/>
      <c r="F383" s="97">
        <v>50000</v>
      </c>
      <c r="G383" s="97">
        <v>50000</v>
      </c>
      <c r="H383" s="97">
        <v>100000</v>
      </c>
    </row>
    <row r="384" spans="1:8" ht="12.95" customHeight="1">
      <c r="A384" s="114" t="s">
        <v>306</v>
      </c>
      <c r="B384" s="114"/>
      <c r="C384" s="114"/>
      <c r="D384" s="114"/>
      <c r="E384" s="114"/>
      <c r="F384" s="98">
        <v>50000</v>
      </c>
      <c r="G384" s="98">
        <v>50000</v>
      </c>
      <c r="H384" s="98">
        <v>100000</v>
      </c>
    </row>
    <row r="385" spans="1:8" ht="15" customHeight="1">
      <c r="A385" s="99" t="s">
        <v>166</v>
      </c>
      <c r="B385" s="115" t="s">
        <v>167</v>
      </c>
      <c r="C385" s="115"/>
      <c r="D385" s="115"/>
      <c r="E385" s="115"/>
      <c r="F385" s="100">
        <v>50000</v>
      </c>
      <c r="G385" s="100">
        <v>50000</v>
      </c>
      <c r="H385" s="100">
        <v>100000</v>
      </c>
    </row>
    <row r="386" spans="1:8" ht="15" customHeight="1">
      <c r="A386" s="101" t="s">
        <v>168</v>
      </c>
      <c r="B386" s="116" t="s">
        <v>169</v>
      </c>
      <c r="C386" s="116"/>
      <c r="D386" s="116"/>
      <c r="E386" s="116"/>
      <c r="F386" s="102">
        <v>50000</v>
      </c>
      <c r="G386" s="102">
        <v>0</v>
      </c>
      <c r="H386" s="102">
        <v>0</v>
      </c>
    </row>
    <row r="387" spans="1:8" ht="12.95" customHeight="1">
      <c r="A387" s="112" t="s">
        <v>355</v>
      </c>
      <c r="B387" s="112"/>
      <c r="C387" s="112"/>
      <c r="D387" s="112"/>
      <c r="E387" s="112"/>
      <c r="F387" s="96">
        <v>620000</v>
      </c>
      <c r="G387" s="96">
        <v>1300000</v>
      </c>
      <c r="H387" s="96">
        <v>800000</v>
      </c>
    </row>
    <row r="388" spans="1:8" ht="12.95" customHeight="1">
      <c r="A388" s="112" t="s">
        <v>356</v>
      </c>
      <c r="B388" s="112"/>
      <c r="C388" s="112"/>
      <c r="D388" s="112"/>
      <c r="E388" s="112"/>
      <c r="F388" s="96">
        <v>620000</v>
      </c>
      <c r="G388" s="96">
        <v>1300000</v>
      </c>
      <c r="H388" s="96">
        <v>800000</v>
      </c>
    </row>
    <row r="389" spans="1:8" ht="12.95" customHeight="1">
      <c r="A389" s="113" t="s">
        <v>274</v>
      </c>
      <c r="B389" s="113"/>
      <c r="C389" s="113"/>
      <c r="D389" s="113"/>
      <c r="E389" s="113"/>
      <c r="F389" s="97">
        <v>590000</v>
      </c>
      <c r="G389" s="97">
        <v>1295000</v>
      </c>
      <c r="H389" s="97">
        <v>800000</v>
      </c>
    </row>
    <row r="390" spans="1:8" ht="12.95" customHeight="1">
      <c r="A390" s="114" t="s">
        <v>306</v>
      </c>
      <c r="B390" s="114"/>
      <c r="C390" s="114"/>
      <c r="D390" s="114"/>
      <c r="E390" s="114"/>
      <c r="F390" s="98">
        <v>590000</v>
      </c>
      <c r="G390" s="98">
        <v>1295000</v>
      </c>
      <c r="H390" s="98">
        <v>800000</v>
      </c>
    </row>
    <row r="391" spans="1:8" ht="15" customHeight="1">
      <c r="A391" s="99" t="s">
        <v>166</v>
      </c>
      <c r="B391" s="115" t="s">
        <v>167</v>
      </c>
      <c r="C391" s="115"/>
      <c r="D391" s="115"/>
      <c r="E391" s="115"/>
      <c r="F391" s="100">
        <v>590000</v>
      </c>
      <c r="G391" s="100">
        <v>1295000</v>
      </c>
      <c r="H391" s="100">
        <v>800000</v>
      </c>
    </row>
    <row r="392" spans="1:8" ht="15" customHeight="1">
      <c r="A392" s="101" t="s">
        <v>176</v>
      </c>
      <c r="B392" s="116" t="s">
        <v>177</v>
      </c>
      <c r="C392" s="116"/>
      <c r="D392" s="116"/>
      <c r="E392" s="116"/>
      <c r="F392" s="102">
        <v>590000</v>
      </c>
      <c r="G392" s="102">
        <v>0</v>
      </c>
      <c r="H392" s="102">
        <v>0</v>
      </c>
    </row>
    <row r="393" spans="1:8" ht="12.95" customHeight="1">
      <c r="A393" s="113" t="s">
        <v>289</v>
      </c>
      <c r="B393" s="113"/>
      <c r="C393" s="113"/>
      <c r="D393" s="113"/>
      <c r="E393" s="113"/>
      <c r="F393" s="97">
        <v>30000</v>
      </c>
      <c r="G393" s="97">
        <v>5000</v>
      </c>
      <c r="H393" s="97">
        <v>0</v>
      </c>
    </row>
    <row r="394" spans="1:8" ht="12.95" customHeight="1">
      <c r="A394" s="114" t="s">
        <v>306</v>
      </c>
      <c r="B394" s="114"/>
      <c r="C394" s="114"/>
      <c r="D394" s="114"/>
      <c r="E394" s="114"/>
      <c r="F394" s="98">
        <v>30000</v>
      </c>
      <c r="G394" s="98">
        <v>5000</v>
      </c>
      <c r="H394" s="98">
        <v>0</v>
      </c>
    </row>
    <row r="395" spans="1:8" ht="15" customHeight="1">
      <c r="A395" s="99" t="s">
        <v>166</v>
      </c>
      <c r="B395" s="115" t="s">
        <v>167</v>
      </c>
      <c r="C395" s="115"/>
      <c r="D395" s="115"/>
      <c r="E395" s="115"/>
      <c r="F395" s="100">
        <v>30000</v>
      </c>
      <c r="G395" s="100">
        <v>5000</v>
      </c>
      <c r="H395" s="100">
        <v>0</v>
      </c>
    </row>
    <row r="396" spans="1:8" ht="15" customHeight="1">
      <c r="A396" s="101" t="s">
        <v>176</v>
      </c>
      <c r="B396" s="116" t="s">
        <v>177</v>
      </c>
      <c r="C396" s="116"/>
      <c r="D396" s="116"/>
      <c r="E396" s="116"/>
      <c r="F396" s="102">
        <v>30000</v>
      </c>
      <c r="G396" s="102">
        <v>0</v>
      </c>
      <c r="H396" s="102">
        <v>0</v>
      </c>
    </row>
    <row r="397" spans="1:8" ht="12.95" customHeight="1">
      <c r="A397" s="112" t="s">
        <v>357</v>
      </c>
      <c r="B397" s="112"/>
      <c r="C397" s="112"/>
      <c r="D397" s="112"/>
      <c r="E397" s="112"/>
      <c r="F397" s="96">
        <v>100000</v>
      </c>
      <c r="G397" s="96">
        <v>0</v>
      </c>
      <c r="H397" s="96">
        <v>0</v>
      </c>
    </row>
    <row r="398" spans="1:8" ht="12.95" customHeight="1">
      <c r="A398" s="112" t="s">
        <v>358</v>
      </c>
      <c r="B398" s="112"/>
      <c r="C398" s="112"/>
      <c r="D398" s="112"/>
      <c r="E398" s="112"/>
      <c r="F398" s="96">
        <v>100000</v>
      </c>
      <c r="G398" s="96">
        <v>0</v>
      </c>
      <c r="H398" s="96">
        <v>0</v>
      </c>
    </row>
    <row r="399" spans="1:8" ht="12.95" customHeight="1">
      <c r="A399" s="113" t="s">
        <v>274</v>
      </c>
      <c r="B399" s="113"/>
      <c r="C399" s="113"/>
      <c r="D399" s="113"/>
      <c r="E399" s="113"/>
      <c r="F399" s="97">
        <v>100000</v>
      </c>
      <c r="G399" s="97">
        <v>0</v>
      </c>
      <c r="H399" s="97">
        <v>0</v>
      </c>
    </row>
    <row r="400" spans="1:8" ht="12.95" customHeight="1">
      <c r="A400" s="114" t="s">
        <v>306</v>
      </c>
      <c r="B400" s="114"/>
      <c r="C400" s="114"/>
      <c r="D400" s="114"/>
      <c r="E400" s="114"/>
      <c r="F400" s="98">
        <v>100000</v>
      </c>
      <c r="G400" s="98">
        <v>0</v>
      </c>
      <c r="H400" s="98">
        <v>0</v>
      </c>
    </row>
    <row r="401" spans="1:8" ht="15" customHeight="1">
      <c r="A401" s="99" t="s">
        <v>113</v>
      </c>
      <c r="B401" s="115" t="s">
        <v>114</v>
      </c>
      <c r="C401" s="115"/>
      <c r="D401" s="115"/>
      <c r="E401" s="115"/>
      <c r="F401" s="100">
        <v>100000</v>
      </c>
      <c r="G401" s="100">
        <v>0</v>
      </c>
      <c r="H401" s="100">
        <v>0</v>
      </c>
    </row>
    <row r="402" spans="1:8" ht="15" customHeight="1">
      <c r="A402" s="101" t="s">
        <v>119</v>
      </c>
      <c r="B402" s="116" t="s">
        <v>120</v>
      </c>
      <c r="C402" s="116"/>
      <c r="D402" s="116"/>
      <c r="E402" s="116"/>
      <c r="F402" s="102">
        <v>100000</v>
      </c>
      <c r="G402" s="102">
        <v>0</v>
      </c>
      <c r="H402" s="102">
        <v>0</v>
      </c>
    </row>
    <row r="403" spans="1:8" ht="12.95" customHeight="1">
      <c r="A403" s="111" t="s">
        <v>359</v>
      </c>
      <c r="B403" s="111"/>
      <c r="C403" s="111"/>
      <c r="D403" s="111"/>
      <c r="E403" s="111"/>
      <c r="F403" s="95">
        <v>5973667</v>
      </c>
      <c r="G403" s="95">
        <v>5997969</v>
      </c>
      <c r="H403" s="95">
        <v>6019378</v>
      </c>
    </row>
    <row r="404" spans="1:8" ht="12.95" customHeight="1">
      <c r="A404" s="119" t="s">
        <v>360</v>
      </c>
      <c r="B404" s="119"/>
      <c r="C404" s="119"/>
      <c r="D404" s="119"/>
      <c r="E404" s="119"/>
      <c r="F404" s="103">
        <v>5973667</v>
      </c>
      <c r="G404" s="103">
        <v>5997969</v>
      </c>
      <c r="H404" s="103">
        <v>6019378</v>
      </c>
    </row>
    <row r="405" spans="1:8" ht="12.95" customHeight="1">
      <c r="A405" s="112" t="s">
        <v>320</v>
      </c>
      <c r="B405" s="112"/>
      <c r="C405" s="112"/>
      <c r="D405" s="112"/>
      <c r="E405" s="112"/>
      <c r="F405" s="96">
        <v>5973667</v>
      </c>
      <c r="G405" s="96">
        <v>5997969</v>
      </c>
      <c r="H405" s="96">
        <v>6019378</v>
      </c>
    </row>
    <row r="406" spans="1:8" ht="12.95" customHeight="1">
      <c r="A406" s="112" t="s">
        <v>361</v>
      </c>
      <c r="B406" s="112"/>
      <c r="C406" s="112"/>
      <c r="D406" s="112"/>
      <c r="E406" s="112"/>
      <c r="F406" s="96">
        <v>4452815</v>
      </c>
      <c r="G406" s="96">
        <v>4474117</v>
      </c>
      <c r="H406" s="96">
        <v>4495526</v>
      </c>
    </row>
    <row r="407" spans="1:8" ht="12.95" customHeight="1">
      <c r="A407" s="113" t="s">
        <v>274</v>
      </c>
      <c r="B407" s="113"/>
      <c r="C407" s="113"/>
      <c r="D407" s="113"/>
      <c r="E407" s="113"/>
      <c r="F407" s="97">
        <v>1692668</v>
      </c>
      <c r="G407" s="97">
        <v>1713970</v>
      </c>
      <c r="H407" s="97">
        <v>1735379</v>
      </c>
    </row>
    <row r="408" spans="1:8" ht="12.95" customHeight="1">
      <c r="A408" s="114" t="s">
        <v>322</v>
      </c>
      <c r="B408" s="114"/>
      <c r="C408" s="114"/>
      <c r="D408" s="114"/>
      <c r="E408" s="114"/>
      <c r="F408" s="98">
        <v>1692668</v>
      </c>
      <c r="G408" s="98">
        <v>1713970</v>
      </c>
      <c r="H408" s="98">
        <v>1735379</v>
      </c>
    </row>
    <row r="409" spans="1:8" ht="15" customHeight="1">
      <c r="A409" s="99" t="s">
        <v>105</v>
      </c>
      <c r="B409" s="115" t="s">
        <v>106</v>
      </c>
      <c r="C409" s="115"/>
      <c r="D409" s="115"/>
      <c r="E409" s="115"/>
      <c r="F409" s="100">
        <v>1682321</v>
      </c>
      <c r="G409" s="100">
        <v>1703623</v>
      </c>
      <c r="H409" s="100">
        <v>1725032</v>
      </c>
    </row>
    <row r="410" spans="1:8" ht="15" customHeight="1">
      <c r="A410" s="101" t="s">
        <v>107</v>
      </c>
      <c r="B410" s="116" t="s">
        <v>108</v>
      </c>
      <c r="C410" s="116"/>
      <c r="D410" s="116"/>
      <c r="E410" s="116"/>
      <c r="F410" s="102">
        <v>955132</v>
      </c>
      <c r="G410" s="102">
        <v>0</v>
      </c>
      <c r="H410" s="102">
        <v>0</v>
      </c>
    </row>
    <row r="411" spans="1:8" ht="15" customHeight="1">
      <c r="A411" s="101" t="s">
        <v>109</v>
      </c>
      <c r="B411" s="116" t="s">
        <v>110</v>
      </c>
      <c r="C411" s="116"/>
      <c r="D411" s="116"/>
      <c r="E411" s="116"/>
      <c r="F411" s="102">
        <v>182000</v>
      </c>
      <c r="G411" s="102">
        <v>0</v>
      </c>
      <c r="H411" s="102">
        <v>0</v>
      </c>
    </row>
    <row r="412" spans="1:8" ht="15" customHeight="1">
      <c r="A412" s="101" t="s">
        <v>111</v>
      </c>
      <c r="B412" s="116" t="s">
        <v>112</v>
      </c>
      <c r="C412" s="116"/>
      <c r="D412" s="116"/>
      <c r="E412" s="116"/>
      <c r="F412" s="102">
        <v>545189</v>
      </c>
      <c r="G412" s="102">
        <v>0</v>
      </c>
      <c r="H412" s="102">
        <v>0</v>
      </c>
    </row>
    <row r="413" spans="1:8" ht="15" customHeight="1">
      <c r="A413" s="99" t="s">
        <v>113</v>
      </c>
      <c r="B413" s="115" t="s">
        <v>114</v>
      </c>
      <c r="C413" s="115"/>
      <c r="D413" s="115"/>
      <c r="E413" s="115"/>
      <c r="F413" s="100">
        <v>10347</v>
      </c>
      <c r="G413" s="100">
        <v>10347</v>
      </c>
      <c r="H413" s="100">
        <v>10347</v>
      </c>
    </row>
    <row r="414" spans="1:8" ht="15" customHeight="1">
      <c r="A414" s="101" t="s">
        <v>115</v>
      </c>
      <c r="B414" s="116" t="s">
        <v>116</v>
      </c>
      <c r="C414" s="116"/>
      <c r="D414" s="116"/>
      <c r="E414" s="116"/>
      <c r="F414" s="102">
        <v>10347</v>
      </c>
      <c r="G414" s="102">
        <v>0</v>
      </c>
      <c r="H414" s="102">
        <v>0</v>
      </c>
    </row>
    <row r="415" spans="1:8" ht="12.95" customHeight="1">
      <c r="A415" s="113" t="s">
        <v>289</v>
      </c>
      <c r="B415" s="113"/>
      <c r="C415" s="113"/>
      <c r="D415" s="113"/>
      <c r="E415" s="113"/>
      <c r="F415" s="97">
        <v>2760147</v>
      </c>
      <c r="G415" s="97">
        <v>2760147</v>
      </c>
      <c r="H415" s="97">
        <v>2760147</v>
      </c>
    </row>
    <row r="416" spans="1:8" ht="12.95" customHeight="1">
      <c r="A416" s="114" t="s">
        <v>322</v>
      </c>
      <c r="B416" s="114"/>
      <c r="C416" s="114"/>
      <c r="D416" s="114"/>
      <c r="E416" s="114"/>
      <c r="F416" s="98">
        <v>2760147</v>
      </c>
      <c r="G416" s="98">
        <v>2760147</v>
      </c>
      <c r="H416" s="98">
        <v>2760147</v>
      </c>
    </row>
    <row r="417" spans="1:8" ht="15" customHeight="1">
      <c r="A417" s="99" t="s">
        <v>105</v>
      </c>
      <c r="B417" s="115" t="s">
        <v>106</v>
      </c>
      <c r="C417" s="115"/>
      <c r="D417" s="115"/>
      <c r="E417" s="115"/>
      <c r="F417" s="100">
        <v>2760147</v>
      </c>
      <c r="G417" s="100">
        <v>2760147</v>
      </c>
      <c r="H417" s="100">
        <v>2760147</v>
      </c>
    </row>
    <row r="418" spans="1:8" ht="15" customHeight="1">
      <c r="A418" s="101" t="s">
        <v>107</v>
      </c>
      <c r="B418" s="116" t="s">
        <v>108</v>
      </c>
      <c r="C418" s="116"/>
      <c r="D418" s="116"/>
      <c r="E418" s="116"/>
      <c r="F418" s="102">
        <v>2452152</v>
      </c>
      <c r="G418" s="102">
        <v>0</v>
      </c>
      <c r="H418" s="102">
        <v>0</v>
      </c>
    </row>
    <row r="419" spans="1:8" ht="15" customHeight="1">
      <c r="A419" s="101" t="s">
        <v>111</v>
      </c>
      <c r="B419" s="116" t="s">
        <v>112</v>
      </c>
      <c r="C419" s="116"/>
      <c r="D419" s="116"/>
      <c r="E419" s="116"/>
      <c r="F419" s="102">
        <v>307995</v>
      </c>
      <c r="G419" s="102">
        <v>0</v>
      </c>
      <c r="H419" s="102">
        <v>0</v>
      </c>
    </row>
    <row r="420" spans="1:8" ht="12.95" customHeight="1">
      <c r="A420" s="112" t="s">
        <v>362</v>
      </c>
      <c r="B420" s="112"/>
      <c r="C420" s="112"/>
      <c r="D420" s="112"/>
      <c r="E420" s="112"/>
      <c r="F420" s="96">
        <v>1163842</v>
      </c>
      <c r="G420" s="96">
        <v>1178842</v>
      </c>
      <c r="H420" s="96">
        <v>1178842</v>
      </c>
    </row>
    <row r="421" spans="1:8" ht="12.95" customHeight="1">
      <c r="A421" s="113" t="s">
        <v>274</v>
      </c>
      <c r="B421" s="113"/>
      <c r="C421" s="113"/>
      <c r="D421" s="113"/>
      <c r="E421" s="113"/>
      <c r="F421" s="97">
        <v>768000</v>
      </c>
      <c r="G421" s="97">
        <v>783000</v>
      </c>
      <c r="H421" s="97">
        <v>783000</v>
      </c>
    </row>
    <row r="422" spans="1:8" ht="12.95" customHeight="1">
      <c r="A422" s="114" t="s">
        <v>322</v>
      </c>
      <c r="B422" s="114"/>
      <c r="C422" s="114"/>
      <c r="D422" s="114"/>
      <c r="E422" s="114"/>
      <c r="F422" s="98">
        <v>768000</v>
      </c>
      <c r="G422" s="98">
        <v>783000</v>
      </c>
      <c r="H422" s="98">
        <v>783000</v>
      </c>
    </row>
    <row r="423" spans="1:8" ht="15" customHeight="1">
      <c r="A423" s="99" t="s">
        <v>113</v>
      </c>
      <c r="B423" s="115" t="s">
        <v>114</v>
      </c>
      <c r="C423" s="115"/>
      <c r="D423" s="115"/>
      <c r="E423" s="115"/>
      <c r="F423" s="100">
        <v>762000</v>
      </c>
      <c r="G423" s="100">
        <v>777000</v>
      </c>
      <c r="H423" s="100">
        <v>777000</v>
      </c>
    </row>
    <row r="424" spans="1:8" ht="15" customHeight="1">
      <c r="A424" s="101" t="s">
        <v>117</v>
      </c>
      <c r="B424" s="116" t="s">
        <v>118</v>
      </c>
      <c r="C424" s="116"/>
      <c r="D424" s="116"/>
      <c r="E424" s="116"/>
      <c r="F424" s="102">
        <v>232000</v>
      </c>
      <c r="G424" s="102">
        <v>0</v>
      </c>
      <c r="H424" s="102">
        <v>0</v>
      </c>
    </row>
    <row r="425" spans="1:8" ht="15" customHeight="1">
      <c r="A425" s="101" t="s">
        <v>119</v>
      </c>
      <c r="B425" s="116" t="s">
        <v>120</v>
      </c>
      <c r="C425" s="116"/>
      <c r="D425" s="116"/>
      <c r="E425" s="116"/>
      <c r="F425" s="102">
        <v>440000</v>
      </c>
      <c r="G425" s="102">
        <v>0</v>
      </c>
      <c r="H425" s="102">
        <v>0</v>
      </c>
    </row>
    <row r="426" spans="1:8" ht="15" customHeight="1">
      <c r="A426" s="101" t="s">
        <v>123</v>
      </c>
      <c r="B426" s="116" t="s">
        <v>124</v>
      </c>
      <c r="C426" s="116"/>
      <c r="D426" s="116"/>
      <c r="E426" s="116"/>
      <c r="F426" s="102">
        <v>90000</v>
      </c>
      <c r="G426" s="102">
        <v>0</v>
      </c>
      <c r="H426" s="102">
        <v>0</v>
      </c>
    </row>
    <row r="427" spans="1:8" ht="15" customHeight="1">
      <c r="A427" s="99" t="s">
        <v>125</v>
      </c>
      <c r="B427" s="115" t="s">
        <v>126</v>
      </c>
      <c r="C427" s="115"/>
      <c r="D427" s="115"/>
      <c r="E427" s="115"/>
      <c r="F427" s="100">
        <v>6000</v>
      </c>
      <c r="G427" s="100">
        <v>6000</v>
      </c>
      <c r="H427" s="100">
        <v>6000</v>
      </c>
    </row>
    <row r="428" spans="1:8" ht="15" customHeight="1">
      <c r="A428" s="101" t="s">
        <v>129</v>
      </c>
      <c r="B428" s="116" t="s">
        <v>130</v>
      </c>
      <c r="C428" s="116"/>
      <c r="D428" s="116"/>
      <c r="E428" s="116"/>
      <c r="F428" s="102">
        <v>6000</v>
      </c>
      <c r="G428" s="102">
        <v>0</v>
      </c>
      <c r="H428" s="102">
        <v>0</v>
      </c>
    </row>
    <row r="429" spans="1:8" ht="12.95" customHeight="1">
      <c r="A429" s="113" t="s">
        <v>289</v>
      </c>
      <c r="B429" s="113"/>
      <c r="C429" s="113"/>
      <c r="D429" s="113"/>
      <c r="E429" s="113"/>
      <c r="F429" s="97">
        <v>380842</v>
      </c>
      <c r="G429" s="97">
        <v>380842</v>
      </c>
      <c r="H429" s="97">
        <v>380842</v>
      </c>
    </row>
    <row r="430" spans="1:8" ht="12.95" customHeight="1">
      <c r="A430" s="114" t="s">
        <v>322</v>
      </c>
      <c r="B430" s="114"/>
      <c r="C430" s="114"/>
      <c r="D430" s="114"/>
      <c r="E430" s="114"/>
      <c r="F430" s="98">
        <v>380842</v>
      </c>
      <c r="G430" s="98">
        <v>380842</v>
      </c>
      <c r="H430" s="98">
        <v>380842</v>
      </c>
    </row>
    <row r="431" spans="1:8" ht="15" customHeight="1">
      <c r="A431" s="99" t="s">
        <v>113</v>
      </c>
      <c r="B431" s="115" t="s">
        <v>114</v>
      </c>
      <c r="C431" s="115"/>
      <c r="D431" s="115"/>
      <c r="E431" s="115"/>
      <c r="F431" s="100">
        <v>380842</v>
      </c>
      <c r="G431" s="100">
        <v>380842</v>
      </c>
      <c r="H431" s="100">
        <v>380842</v>
      </c>
    </row>
    <row r="432" spans="1:8" ht="15" customHeight="1">
      <c r="A432" s="101" t="s">
        <v>115</v>
      </c>
      <c r="B432" s="116" t="s">
        <v>116</v>
      </c>
      <c r="C432" s="116"/>
      <c r="D432" s="116"/>
      <c r="E432" s="116"/>
      <c r="F432" s="102">
        <v>154651</v>
      </c>
      <c r="G432" s="102">
        <v>0</v>
      </c>
      <c r="H432" s="102">
        <v>0</v>
      </c>
    </row>
    <row r="433" spans="1:8" ht="15" customHeight="1">
      <c r="A433" s="101" t="s">
        <v>117</v>
      </c>
      <c r="B433" s="116" t="s">
        <v>118</v>
      </c>
      <c r="C433" s="116"/>
      <c r="D433" s="116"/>
      <c r="E433" s="116"/>
      <c r="F433" s="102">
        <v>186191</v>
      </c>
      <c r="G433" s="102">
        <v>0</v>
      </c>
      <c r="H433" s="102">
        <v>0</v>
      </c>
    </row>
    <row r="434" spans="1:8" ht="15" customHeight="1">
      <c r="A434" s="101" t="s">
        <v>119</v>
      </c>
      <c r="B434" s="116" t="s">
        <v>120</v>
      </c>
      <c r="C434" s="116"/>
      <c r="D434" s="116"/>
      <c r="E434" s="116"/>
      <c r="F434" s="102">
        <v>40000</v>
      </c>
      <c r="G434" s="102">
        <v>0</v>
      </c>
      <c r="H434" s="102">
        <v>0</v>
      </c>
    </row>
    <row r="435" spans="1:8" ht="12.95" customHeight="1">
      <c r="A435" s="113" t="s">
        <v>281</v>
      </c>
      <c r="B435" s="113"/>
      <c r="C435" s="113"/>
      <c r="D435" s="113"/>
      <c r="E435" s="113"/>
      <c r="F435" s="97">
        <v>15000</v>
      </c>
      <c r="G435" s="97">
        <v>15000</v>
      </c>
      <c r="H435" s="97">
        <v>15000</v>
      </c>
    </row>
    <row r="436" spans="1:8" ht="12.95" customHeight="1">
      <c r="A436" s="114" t="s">
        <v>322</v>
      </c>
      <c r="B436" s="114"/>
      <c r="C436" s="114"/>
      <c r="D436" s="114"/>
      <c r="E436" s="114"/>
      <c r="F436" s="98">
        <v>15000</v>
      </c>
      <c r="G436" s="98">
        <v>15000</v>
      </c>
      <c r="H436" s="98">
        <v>15000</v>
      </c>
    </row>
    <row r="437" spans="1:8" ht="15" customHeight="1">
      <c r="A437" s="99" t="s">
        <v>113</v>
      </c>
      <c r="B437" s="115" t="s">
        <v>114</v>
      </c>
      <c r="C437" s="115"/>
      <c r="D437" s="115"/>
      <c r="E437" s="115"/>
      <c r="F437" s="100">
        <v>15000</v>
      </c>
      <c r="G437" s="100">
        <v>15000</v>
      </c>
      <c r="H437" s="100">
        <v>15000</v>
      </c>
    </row>
    <row r="438" spans="1:8" ht="15" customHeight="1">
      <c r="A438" s="101" t="s">
        <v>115</v>
      </c>
      <c r="B438" s="116" t="s">
        <v>116</v>
      </c>
      <c r="C438" s="116"/>
      <c r="D438" s="116"/>
      <c r="E438" s="116"/>
      <c r="F438" s="102">
        <v>15000</v>
      </c>
      <c r="G438" s="102">
        <v>0</v>
      </c>
      <c r="H438" s="102">
        <v>0</v>
      </c>
    </row>
    <row r="439" spans="1:8" ht="12.95" customHeight="1">
      <c r="A439" s="112" t="s">
        <v>325</v>
      </c>
      <c r="B439" s="112"/>
      <c r="C439" s="112"/>
      <c r="D439" s="112"/>
      <c r="E439" s="112"/>
      <c r="F439" s="96">
        <v>357010</v>
      </c>
      <c r="G439" s="96">
        <v>345010</v>
      </c>
      <c r="H439" s="96">
        <v>345010</v>
      </c>
    </row>
    <row r="440" spans="1:8" ht="12.95" customHeight="1">
      <c r="A440" s="113" t="s">
        <v>274</v>
      </c>
      <c r="B440" s="113"/>
      <c r="C440" s="113"/>
      <c r="D440" s="113"/>
      <c r="E440" s="113"/>
      <c r="F440" s="97">
        <v>265000</v>
      </c>
      <c r="G440" s="97">
        <v>265000</v>
      </c>
      <c r="H440" s="97">
        <v>265000</v>
      </c>
    </row>
    <row r="441" spans="1:8" ht="12.95" customHeight="1">
      <c r="A441" s="114" t="s">
        <v>322</v>
      </c>
      <c r="B441" s="114"/>
      <c r="C441" s="114"/>
      <c r="D441" s="114"/>
      <c r="E441" s="114"/>
      <c r="F441" s="98">
        <v>265000</v>
      </c>
      <c r="G441" s="98">
        <v>265000</v>
      </c>
      <c r="H441" s="98">
        <v>265000</v>
      </c>
    </row>
    <row r="442" spans="1:8" ht="15" customHeight="1">
      <c r="A442" s="99" t="s">
        <v>166</v>
      </c>
      <c r="B442" s="115" t="s">
        <v>167</v>
      </c>
      <c r="C442" s="115"/>
      <c r="D442" s="115"/>
      <c r="E442" s="115"/>
      <c r="F442" s="100">
        <v>265000</v>
      </c>
      <c r="G442" s="100">
        <v>265000</v>
      </c>
      <c r="H442" s="100">
        <v>265000</v>
      </c>
    </row>
    <row r="443" spans="1:8" ht="15" customHeight="1">
      <c r="A443" s="101" t="s">
        <v>170</v>
      </c>
      <c r="B443" s="116" t="s">
        <v>171</v>
      </c>
      <c r="C443" s="116"/>
      <c r="D443" s="116"/>
      <c r="E443" s="116"/>
      <c r="F443" s="102">
        <v>265000</v>
      </c>
      <c r="G443" s="102">
        <v>0</v>
      </c>
      <c r="H443" s="102">
        <v>0</v>
      </c>
    </row>
    <row r="444" spans="1:8" ht="12.95" customHeight="1">
      <c r="A444" s="113" t="s">
        <v>363</v>
      </c>
      <c r="B444" s="113"/>
      <c r="C444" s="113"/>
      <c r="D444" s="113"/>
      <c r="E444" s="113"/>
      <c r="F444" s="97">
        <v>92010</v>
      </c>
      <c r="G444" s="97">
        <v>80010</v>
      </c>
      <c r="H444" s="97">
        <v>80010</v>
      </c>
    </row>
    <row r="445" spans="1:8" ht="12.95" customHeight="1">
      <c r="A445" s="114" t="s">
        <v>322</v>
      </c>
      <c r="B445" s="114"/>
      <c r="C445" s="114"/>
      <c r="D445" s="114"/>
      <c r="E445" s="114"/>
      <c r="F445" s="98">
        <v>92010</v>
      </c>
      <c r="G445" s="98">
        <v>80010</v>
      </c>
      <c r="H445" s="98">
        <v>80010</v>
      </c>
    </row>
    <row r="446" spans="1:8" ht="15" customHeight="1">
      <c r="A446" s="99" t="s">
        <v>113</v>
      </c>
      <c r="B446" s="115" t="s">
        <v>114</v>
      </c>
      <c r="C446" s="115"/>
      <c r="D446" s="115"/>
      <c r="E446" s="115"/>
      <c r="F446" s="100">
        <v>52010</v>
      </c>
      <c r="G446" s="100">
        <v>40010</v>
      </c>
      <c r="H446" s="100">
        <v>40010</v>
      </c>
    </row>
    <row r="447" spans="1:8" ht="15" customHeight="1">
      <c r="A447" s="101" t="s">
        <v>117</v>
      </c>
      <c r="B447" s="116" t="s">
        <v>118</v>
      </c>
      <c r="C447" s="116"/>
      <c r="D447" s="116"/>
      <c r="E447" s="116"/>
      <c r="F447" s="102">
        <v>52010</v>
      </c>
      <c r="G447" s="102">
        <v>0</v>
      </c>
      <c r="H447" s="102">
        <v>0</v>
      </c>
    </row>
    <row r="448" spans="1:8" ht="15" customHeight="1">
      <c r="A448" s="99" t="s">
        <v>166</v>
      </c>
      <c r="B448" s="115" t="s">
        <v>167</v>
      </c>
      <c r="C448" s="115"/>
      <c r="D448" s="115"/>
      <c r="E448" s="115"/>
      <c r="F448" s="100">
        <v>40000</v>
      </c>
      <c r="G448" s="100">
        <v>40000</v>
      </c>
      <c r="H448" s="100">
        <v>40000</v>
      </c>
    </row>
    <row r="449" spans="1:8" ht="15" customHeight="1">
      <c r="A449" s="101" t="s">
        <v>170</v>
      </c>
      <c r="B449" s="116" t="s">
        <v>171</v>
      </c>
      <c r="C449" s="116"/>
      <c r="D449" s="116"/>
      <c r="E449" s="116"/>
      <c r="F449" s="102">
        <v>40000</v>
      </c>
      <c r="G449" s="102">
        <v>0</v>
      </c>
      <c r="H449" s="102">
        <v>0</v>
      </c>
    </row>
    <row r="450" spans="1:8" ht="12.95" customHeight="1">
      <c r="A450" s="110" t="s">
        <v>364</v>
      </c>
      <c r="B450" s="110"/>
      <c r="C450" s="110"/>
      <c r="D450" s="110"/>
      <c r="E450" s="110"/>
      <c r="F450" s="93">
        <v>90521241</v>
      </c>
      <c r="G450" s="93">
        <v>88331398</v>
      </c>
      <c r="H450" s="93">
        <v>88017808</v>
      </c>
    </row>
    <row r="451" spans="1:8" ht="12.95" customHeight="1">
      <c r="A451" s="111" t="s">
        <v>365</v>
      </c>
      <c r="B451" s="111"/>
      <c r="C451" s="111"/>
      <c r="D451" s="111"/>
      <c r="E451" s="111"/>
      <c r="F451" s="95">
        <v>2664500</v>
      </c>
      <c r="G451" s="95">
        <v>2640500</v>
      </c>
      <c r="H451" s="95">
        <v>2640500</v>
      </c>
    </row>
    <row r="452" spans="1:8" ht="12.95" customHeight="1">
      <c r="A452" s="112" t="s">
        <v>366</v>
      </c>
      <c r="B452" s="112"/>
      <c r="C452" s="112"/>
      <c r="D452" s="112"/>
      <c r="E452" s="112"/>
      <c r="F452" s="96">
        <v>2456500</v>
      </c>
      <c r="G452" s="96">
        <v>2432500</v>
      </c>
      <c r="H452" s="96">
        <v>2432500</v>
      </c>
    </row>
    <row r="453" spans="1:8" ht="12.95" customHeight="1">
      <c r="A453" s="112" t="s">
        <v>367</v>
      </c>
      <c r="B453" s="112"/>
      <c r="C453" s="112"/>
      <c r="D453" s="112"/>
      <c r="E453" s="112"/>
      <c r="F453" s="96">
        <v>1930000</v>
      </c>
      <c r="G453" s="96">
        <v>1930000</v>
      </c>
      <c r="H453" s="96">
        <v>1930000</v>
      </c>
    </row>
    <row r="454" spans="1:8" ht="12.95" customHeight="1">
      <c r="A454" s="113" t="s">
        <v>274</v>
      </c>
      <c r="B454" s="113"/>
      <c r="C454" s="113"/>
      <c r="D454" s="113"/>
      <c r="E454" s="113"/>
      <c r="F454" s="97">
        <v>1910000</v>
      </c>
      <c r="G454" s="97">
        <v>1910000</v>
      </c>
      <c r="H454" s="97">
        <v>1910000</v>
      </c>
    </row>
    <row r="455" spans="1:8" ht="12.95" customHeight="1">
      <c r="A455" s="114" t="s">
        <v>368</v>
      </c>
      <c r="B455" s="114"/>
      <c r="C455" s="114"/>
      <c r="D455" s="114"/>
      <c r="E455" s="114"/>
      <c r="F455" s="98">
        <v>1910000</v>
      </c>
      <c r="G455" s="98">
        <v>1910000</v>
      </c>
      <c r="H455" s="98">
        <v>1910000</v>
      </c>
    </row>
    <row r="456" spans="1:8" ht="15" customHeight="1">
      <c r="A456" s="99" t="s">
        <v>131</v>
      </c>
      <c r="B456" s="115" t="s">
        <v>132</v>
      </c>
      <c r="C456" s="115"/>
      <c r="D456" s="115"/>
      <c r="E456" s="115"/>
      <c r="F456" s="100">
        <v>1850000</v>
      </c>
      <c r="G456" s="100">
        <v>1850000</v>
      </c>
      <c r="H456" s="100">
        <v>1850000</v>
      </c>
    </row>
    <row r="457" spans="1:8" ht="27" customHeight="1">
      <c r="A457" s="101" t="s">
        <v>135</v>
      </c>
      <c r="B457" s="116" t="s">
        <v>136</v>
      </c>
      <c r="C457" s="116"/>
      <c r="D457" s="116"/>
      <c r="E457" s="116"/>
      <c r="F457" s="102">
        <v>1850000</v>
      </c>
      <c r="G457" s="102">
        <v>0</v>
      </c>
      <c r="H457" s="102">
        <v>0</v>
      </c>
    </row>
    <row r="458" spans="1:8" ht="15" customHeight="1">
      <c r="A458" s="99" t="s">
        <v>144</v>
      </c>
      <c r="B458" s="115" t="s">
        <v>145</v>
      </c>
      <c r="C458" s="115"/>
      <c r="D458" s="115"/>
      <c r="E458" s="115"/>
      <c r="F458" s="100">
        <v>60000</v>
      </c>
      <c r="G458" s="100">
        <v>60000</v>
      </c>
      <c r="H458" s="100">
        <v>60000</v>
      </c>
    </row>
    <row r="459" spans="1:8" ht="15" customHeight="1">
      <c r="A459" s="101" t="s">
        <v>146</v>
      </c>
      <c r="B459" s="116" t="s">
        <v>147</v>
      </c>
      <c r="C459" s="116"/>
      <c r="D459" s="116"/>
      <c r="E459" s="116"/>
      <c r="F459" s="102">
        <v>60000</v>
      </c>
      <c r="G459" s="102">
        <v>0</v>
      </c>
      <c r="H459" s="102">
        <v>0</v>
      </c>
    </row>
    <row r="460" spans="1:8" ht="12.95" customHeight="1">
      <c r="A460" s="113" t="s">
        <v>281</v>
      </c>
      <c r="B460" s="113"/>
      <c r="C460" s="113"/>
      <c r="D460" s="113"/>
      <c r="E460" s="113"/>
      <c r="F460" s="97">
        <v>20000</v>
      </c>
      <c r="G460" s="97">
        <v>20000</v>
      </c>
      <c r="H460" s="97">
        <v>20000</v>
      </c>
    </row>
    <row r="461" spans="1:8" ht="12.95" customHeight="1">
      <c r="A461" s="114" t="s">
        <v>368</v>
      </c>
      <c r="B461" s="114"/>
      <c r="C461" s="114"/>
      <c r="D461" s="114"/>
      <c r="E461" s="114"/>
      <c r="F461" s="98">
        <v>20000</v>
      </c>
      <c r="G461" s="98">
        <v>20000</v>
      </c>
      <c r="H461" s="98">
        <v>20000</v>
      </c>
    </row>
    <row r="462" spans="1:8" ht="15" customHeight="1">
      <c r="A462" s="99" t="s">
        <v>144</v>
      </c>
      <c r="B462" s="115" t="s">
        <v>145</v>
      </c>
      <c r="C462" s="115"/>
      <c r="D462" s="115"/>
      <c r="E462" s="115"/>
      <c r="F462" s="100">
        <v>20000</v>
      </c>
      <c r="G462" s="100">
        <v>20000</v>
      </c>
      <c r="H462" s="100">
        <v>20000</v>
      </c>
    </row>
    <row r="463" spans="1:8" ht="15" customHeight="1">
      <c r="A463" s="101" t="s">
        <v>146</v>
      </c>
      <c r="B463" s="116" t="s">
        <v>147</v>
      </c>
      <c r="C463" s="116"/>
      <c r="D463" s="116"/>
      <c r="E463" s="116"/>
      <c r="F463" s="102">
        <v>20000</v>
      </c>
      <c r="G463" s="102">
        <v>0</v>
      </c>
      <c r="H463" s="102">
        <v>0</v>
      </c>
    </row>
    <row r="464" spans="1:8" ht="12.95" customHeight="1">
      <c r="A464" s="112" t="s">
        <v>369</v>
      </c>
      <c r="B464" s="112"/>
      <c r="C464" s="112"/>
      <c r="D464" s="112"/>
      <c r="E464" s="112"/>
      <c r="F464" s="96">
        <v>526500</v>
      </c>
      <c r="G464" s="96">
        <v>502500</v>
      </c>
      <c r="H464" s="96">
        <v>502500</v>
      </c>
    </row>
    <row r="465" spans="1:8" ht="12.95" customHeight="1">
      <c r="A465" s="113" t="s">
        <v>274</v>
      </c>
      <c r="B465" s="113"/>
      <c r="C465" s="113"/>
      <c r="D465" s="113"/>
      <c r="E465" s="113"/>
      <c r="F465" s="97">
        <v>502500</v>
      </c>
      <c r="G465" s="97">
        <v>502500</v>
      </c>
      <c r="H465" s="97">
        <v>502500</v>
      </c>
    </row>
    <row r="466" spans="1:8" ht="12.95" customHeight="1">
      <c r="A466" s="114" t="s">
        <v>368</v>
      </c>
      <c r="B466" s="114"/>
      <c r="C466" s="114"/>
      <c r="D466" s="114"/>
      <c r="E466" s="114"/>
      <c r="F466" s="98">
        <v>502500</v>
      </c>
      <c r="G466" s="98">
        <v>502500</v>
      </c>
      <c r="H466" s="98">
        <v>502500</v>
      </c>
    </row>
    <row r="467" spans="1:8" ht="15" customHeight="1">
      <c r="A467" s="99" t="s">
        <v>113</v>
      </c>
      <c r="B467" s="115" t="s">
        <v>114</v>
      </c>
      <c r="C467" s="115"/>
      <c r="D467" s="115"/>
      <c r="E467" s="115"/>
      <c r="F467" s="100">
        <v>2500</v>
      </c>
      <c r="G467" s="100">
        <v>2500</v>
      </c>
      <c r="H467" s="100">
        <v>2500</v>
      </c>
    </row>
    <row r="468" spans="1:8" ht="15" customHeight="1">
      <c r="A468" s="101" t="s">
        <v>123</v>
      </c>
      <c r="B468" s="116" t="s">
        <v>124</v>
      </c>
      <c r="C468" s="116"/>
      <c r="D468" s="116"/>
      <c r="E468" s="116"/>
      <c r="F468" s="102">
        <v>2500</v>
      </c>
      <c r="G468" s="102">
        <v>0</v>
      </c>
      <c r="H468" s="102">
        <v>0</v>
      </c>
    </row>
    <row r="469" spans="1:8" ht="15" customHeight="1">
      <c r="A469" s="99" t="s">
        <v>144</v>
      </c>
      <c r="B469" s="115" t="s">
        <v>145</v>
      </c>
      <c r="C469" s="115"/>
      <c r="D469" s="115"/>
      <c r="E469" s="115"/>
      <c r="F469" s="100">
        <v>500000</v>
      </c>
      <c r="G469" s="100">
        <v>500000</v>
      </c>
      <c r="H469" s="100">
        <v>500000</v>
      </c>
    </row>
    <row r="470" spans="1:8" ht="15" customHeight="1">
      <c r="A470" s="101" t="s">
        <v>146</v>
      </c>
      <c r="B470" s="116" t="s">
        <v>147</v>
      </c>
      <c r="C470" s="116"/>
      <c r="D470" s="116"/>
      <c r="E470" s="116"/>
      <c r="F470" s="102">
        <v>500000</v>
      </c>
      <c r="G470" s="102">
        <v>0</v>
      </c>
      <c r="H470" s="102">
        <v>0</v>
      </c>
    </row>
    <row r="471" spans="1:8" ht="12.95" customHeight="1">
      <c r="A471" s="113" t="s">
        <v>370</v>
      </c>
      <c r="B471" s="113"/>
      <c r="C471" s="113"/>
      <c r="D471" s="113"/>
      <c r="E471" s="113"/>
      <c r="F471" s="97">
        <v>24000</v>
      </c>
      <c r="G471" s="97">
        <v>0</v>
      </c>
      <c r="H471" s="97">
        <v>0</v>
      </c>
    </row>
    <row r="472" spans="1:8" ht="12.95" customHeight="1">
      <c r="A472" s="114" t="s">
        <v>368</v>
      </c>
      <c r="B472" s="114"/>
      <c r="C472" s="114"/>
      <c r="D472" s="114"/>
      <c r="E472" s="114"/>
      <c r="F472" s="98">
        <v>24000</v>
      </c>
      <c r="G472" s="98">
        <v>0</v>
      </c>
      <c r="H472" s="98">
        <v>0</v>
      </c>
    </row>
    <row r="473" spans="1:8" ht="15" customHeight="1">
      <c r="A473" s="99" t="s">
        <v>144</v>
      </c>
      <c r="B473" s="115" t="s">
        <v>145</v>
      </c>
      <c r="C473" s="115"/>
      <c r="D473" s="115"/>
      <c r="E473" s="115"/>
      <c r="F473" s="100">
        <v>24000</v>
      </c>
      <c r="G473" s="100">
        <v>0</v>
      </c>
      <c r="H473" s="100">
        <v>0</v>
      </c>
    </row>
    <row r="474" spans="1:8" ht="15" customHeight="1">
      <c r="A474" s="101" t="s">
        <v>146</v>
      </c>
      <c r="B474" s="116" t="s">
        <v>147</v>
      </c>
      <c r="C474" s="116"/>
      <c r="D474" s="116"/>
      <c r="E474" s="116"/>
      <c r="F474" s="102">
        <v>24000</v>
      </c>
      <c r="G474" s="102">
        <v>0</v>
      </c>
      <c r="H474" s="102">
        <v>0</v>
      </c>
    </row>
    <row r="475" spans="1:8" ht="12.95" customHeight="1">
      <c r="A475" s="112" t="s">
        <v>371</v>
      </c>
      <c r="B475" s="112"/>
      <c r="C475" s="112"/>
      <c r="D475" s="112"/>
      <c r="E475" s="112"/>
      <c r="F475" s="96">
        <v>208000</v>
      </c>
      <c r="G475" s="96">
        <v>208000</v>
      </c>
      <c r="H475" s="96">
        <v>208000</v>
      </c>
    </row>
    <row r="476" spans="1:8" ht="12.95" customHeight="1">
      <c r="A476" s="112" t="s">
        <v>372</v>
      </c>
      <c r="B476" s="112"/>
      <c r="C476" s="112"/>
      <c r="D476" s="112"/>
      <c r="E476" s="112"/>
      <c r="F476" s="96">
        <v>138000</v>
      </c>
      <c r="G476" s="96">
        <v>138000</v>
      </c>
      <c r="H476" s="96">
        <v>138000</v>
      </c>
    </row>
    <row r="477" spans="1:8" ht="12.95" customHeight="1">
      <c r="A477" s="113" t="s">
        <v>274</v>
      </c>
      <c r="B477" s="113"/>
      <c r="C477" s="113"/>
      <c r="D477" s="113"/>
      <c r="E477" s="113"/>
      <c r="F477" s="97">
        <v>138000</v>
      </c>
      <c r="G477" s="97">
        <v>138000</v>
      </c>
      <c r="H477" s="97">
        <v>138000</v>
      </c>
    </row>
    <row r="478" spans="1:8" ht="12.95" customHeight="1">
      <c r="A478" s="114" t="s">
        <v>331</v>
      </c>
      <c r="B478" s="114"/>
      <c r="C478" s="114"/>
      <c r="D478" s="114"/>
      <c r="E478" s="114"/>
      <c r="F478" s="98">
        <v>138000</v>
      </c>
      <c r="G478" s="98">
        <v>138000</v>
      </c>
      <c r="H478" s="98">
        <v>138000</v>
      </c>
    </row>
    <row r="479" spans="1:8" ht="15" customHeight="1">
      <c r="A479" s="99" t="s">
        <v>113</v>
      </c>
      <c r="B479" s="115" t="s">
        <v>114</v>
      </c>
      <c r="C479" s="115"/>
      <c r="D479" s="115"/>
      <c r="E479" s="115"/>
      <c r="F479" s="100">
        <v>88000</v>
      </c>
      <c r="G479" s="100">
        <v>88000</v>
      </c>
      <c r="H479" s="100">
        <v>88000</v>
      </c>
    </row>
    <row r="480" spans="1:8" ht="15" customHeight="1">
      <c r="A480" s="101" t="s">
        <v>117</v>
      </c>
      <c r="B480" s="116" t="s">
        <v>118</v>
      </c>
      <c r="C480" s="116"/>
      <c r="D480" s="116"/>
      <c r="E480" s="116"/>
      <c r="F480" s="102">
        <v>35000</v>
      </c>
      <c r="G480" s="102">
        <v>0</v>
      </c>
      <c r="H480" s="102">
        <v>0</v>
      </c>
    </row>
    <row r="481" spans="1:8" ht="15" customHeight="1">
      <c r="A481" s="101" t="s">
        <v>123</v>
      </c>
      <c r="B481" s="116" t="s">
        <v>124</v>
      </c>
      <c r="C481" s="116"/>
      <c r="D481" s="116"/>
      <c r="E481" s="116"/>
      <c r="F481" s="102">
        <v>53000</v>
      </c>
      <c r="G481" s="102">
        <v>0</v>
      </c>
      <c r="H481" s="102">
        <v>0</v>
      </c>
    </row>
    <row r="482" spans="1:8" ht="15" customHeight="1">
      <c r="A482" s="99" t="s">
        <v>148</v>
      </c>
      <c r="B482" s="115" t="s">
        <v>149</v>
      </c>
      <c r="C482" s="115"/>
      <c r="D482" s="115"/>
      <c r="E482" s="115"/>
      <c r="F482" s="100">
        <v>50000</v>
      </c>
      <c r="G482" s="100">
        <v>50000</v>
      </c>
      <c r="H482" s="100">
        <v>50000</v>
      </c>
    </row>
    <row r="483" spans="1:8" ht="15" customHeight="1">
      <c r="A483" s="101" t="s">
        <v>150</v>
      </c>
      <c r="B483" s="116" t="s">
        <v>151</v>
      </c>
      <c r="C483" s="116"/>
      <c r="D483" s="116"/>
      <c r="E483" s="116"/>
      <c r="F483" s="102">
        <v>50000</v>
      </c>
      <c r="G483" s="102">
        <v>0</v>
      </c>
      <c r="H483" s="102">
        <v>0</v>
      </c>
    </row>
    <row r="484" spans="1:8" ht="12.95" customHeight="1">
      <c r="A484" s="112" t="s">
        <v>373</v>
      </c>
      <c r="B484" s="112"/>
      <c r="C484" s="112"/>
      <c r="D484" s="112"/>
      <c r="E484" s="112"/>
      <c r="F484" s="96">
        <v>35000</v>
      </c>
      <c r="G484" s="96">
        <v>35000</v>
      </c>
      <c r="H484" s="96">
        <v>35000</v>
      </c>
    </row>
    <row r="485" spans="1:8" ht="12.95" customHeight="1">
      <c r="A485" s="113" t="s">
        <v>274</v>
      </c>
      <c r="B485" s="113"/>
      <c r="C485" s="113"/>
      <c r="D485" s="113"/>
      <c r="E485" s="113"/>
      <c r="F485" s="97">
        <v>35000</v>
      </c>
      <c r="G485" s="97">
        <v>35000</v>
      </c>
      <c r="H485" s="97">
        <v>35000</v>
      </c>
    </row>
    <row r="486" spans="1:8" ht="12.95" customHeight="1">
      <c r="A486" s="114" t="s">
        <v>331</v>
      </c>
      <c r="B486" s="114"/>
      <c r="C486" s="114"/>
      <c r="D486" s="114"/>
      <c r="E486" s="114"/>
      <c r="F486" s="98">
        <v>35000</v>
      </c>
      <c r="G486" s="98">
        <v>35000</v>
      </c>
      <c r="H486" s="98">
        <v>35000</v>
      </c>
    </row>
    <row r="487" spans="1:8" ht="15" customHeight="1">
      <c r="A487" s="99" t="s">
        <v>113</v>
      </c>
      <c r="B487" s="115" t="s">
        <v>114</v>
      </c>
      <c r="C487" s="115"/>
      <c r="D487" s="115"/>
      <c r="E487" s="115"/>
      <c r="F487" s="100">
        <v>35000</v>
      </c>
      <c r="G487" s="100">
        <v>35000</v>
      </c>
      <c r="H487" s="100">
        <v>35000</v>
      </c>
    </row>
    <row r="488" spans="1:8" ht="15" customHeight="1">
      <c r="A488" s="101" t="s">
        <v>119</v>
      </c>
      <c r="B488" s="116" t="s">
        <v>120</v>
      </c>
      <c r="C488" s="116"/>
      <c r="D488" s="116"/>
      <c r="E488" s="116"/>
      <c r="F488" s="102">
        <v>28750</v>
      </c>
      <c r="G488" s="102">
        <v>0</v>
      </c>
      <c r="H488" s="102">
        <v>0</v>
      </c>
    </row>
    <row r="489" spans="1:8" ht="15" customHeight="1">
      <c r="A489" s="101" t="s">
        <v>123</v>
      </c>
      <c r="B489" s="116" t="s">
        <v>124</v>
      </c>
      <c r="C489" s="116"/>
      <c r="D489" s="116"/>
      <c r="E489" s="116"/>
      <c r="F489" s="102">
        <v>6250</v>
      </c>
      <c r="G489" s="102">
        <v>0</v>
      </c>
      <c r="H489" s="102">
        <v>0</v>
      </c>
    </row>
    <row r="490" spans="1:8" ht="12.95" customHeight="1">
      <c r="A490" s="112" t="s">
        <v>374</v>
      </c>
      <c r="B490" s="112"/>
      <c r="C490" s="112"/>
      <c r="D490" s="112"/>
      <c r="E490" s="112"/>
      <c r="F490" s="96">
        <v>35000</v>
      </c>
      <c r="G490" s="96">
        <v>35000</v>
      </c>
      <c r="H490" s="96">
        <v>35000</v>
      </c>
    </row>
    <row r="491" spans="1:8" ht="12.95" customHeight="1">
      <c r="A491" s="113" t="s">
        <v>274</v>
      </c>
      <c r="B491" s="113"/>
      <c r="C491" s="113"/>
      <c r="D491" s="113"/>
      <c r="E491" s="113"/>
      <c r="F491" s="97">
        <v>35000</v>
      </c>
      <c r="G491" s="97">
        <v>35000</v>
      </c>
      <c r="H491" s="97">
        <v>35000</v>
      </c>
    </row>
    <row r="492" spans="1:8" ht="12.95" customHeight="1">
      <c r="A492" s="114" t="s">
        <v>375</v>
      </c>
      <c r="B492" s="114"/>
      <c r="C492" s="114"/>
      <c r="D492" s="114"/>
      <c r="E492" s="114"/>
      <c r="F492" s="98">
        <v>35000</v>
      </c>
      <c r="G492" s="98">
        <v>35000</v>
      </c>
      <c r="H492" s="98">
        <v>35000</v>
      </c>
    </row>
    <row r="493" spans="1:8" ht="15" customHeight="1">
      <c r="A493" s="99" t="s">
        <v>113</v>
      </c>
      <c r="B493" s="115" t="s">
        <v>114</v>
      </c>
      <c r="C493" s="115"/>
      <c r="D493" s="115"/>
      <c r="E493" s="115"/>
      <c r="F493" s="100">
        <v>35000</v>
      </c>
      <c r="G493" s="100">
        <v>35000</v>
      </c>
      <c r="H493" s="100">
        <v>35000</v>
      </c>
    </row>
    <row r="494" spans="1:8" ht="15" customHeight="1">
      <c r="A494" s="101" t="s">
        <v>119</v>
      </c>
      <c r="B494" s="116" t="s">
        <v>120</v>
      </c>
      <c r="C494" s="116"/>
      <c r="D494" s="116"/>
      <c r="E494" s="116"/>
      <c r="F494" s="102">
        <v>25000</v>
      </c>
      <c r="G494" s="102">
        <v>0</v>
      </c>
      <c r="H494" s="102">
        <v>0</v>
      </c>
    </row>
    <row r="495" spans="1:8" ht="15" customHeight="1">
      <c r="A495" s="101" t="s">
        <v>123</v>
      </c>
      <c r="B495" s="116" t="s">
        <v>124</v>
      </c>
      <c r="C495" s="116"/>
      <c r="D495" s="116"/>
      <c r="E495" s="116"/>
      <c r="F495" s="102">
        <v>10000</v>
      </c>
      <c r="G495" s="102">
        <v>0</v>
      </c>
      <c r="H495" s="102">
        <v>0</v>
      </c>
    </row>
    <row r="496" spans="1:8" ht="12.95" customHeight="1">
      <c r="A496" s="111" t="s">
        <v>376</v>
      </c>
      <c r="B496" s="111"/>
      <c r="C496" s="111"/>
      <c r="D496" s="111"/>
      <c r="E496" s="111"/>
      <c r="F496" s="95">
        <v>12955897</v>
      </c>
      <c r="G496" s="95">
        <v>11932506</v>
      </c>
      <c r="H496" s="95">
        <v>11736520</v>
      </c>
    </row>
    <row r="497" spans="1:8" ht="12.95" customHeight="1">
      <c r="A497" s="119" t="s">
        <v>377</v>
      </c>
      <c r="B497" s="119"/>
      <c r="C497" s="119"/>
      <c r="D497" s="119"/>
      <c r="E497" s="119"/>
      <c r="F497" s="103">
        <v>7803802</v>
      </c>
      <c r="G497" s="103">
        <v>6784411</v>
      </c>
      <c r="H497" s="103">
        <v>6588425</v>
      </c>
    </row>
    <row r="498" spans="1:8" ht="12.95" customHeight="1">
      <c r="A498" s="112" t="s">
        <v>378</v>
      </c>
      <c r="B498" s="112"/>
      <c r="C498" s="112"/>
      <c r="D498" s="112"/>
      <c r="E498" s="112"/>
      <c r="F498" s="96">
        <v>7631802</v>
      </c>
      <c r="G498" s="96">
        <v>6784411</v>
      </c>
      <c r="H498" s="96">
        <v>6588425</v>
      </c>
    </row>
    <row r="499" spans="1:8" ht="12.95" customHeight="1">
      <c r="A499" s="112" t="s">
        <v>379</v>
      </c>
      <c r="B499" s="112"/>
      <c r="C499" s="112"/>
      <c r="D499" s="112"/>
      <c r="E499" s="112"/>
      <c r="F499" s="96">
        <v>3738010</v>
      </c>
      <c r="G499" s="96">
        <v>3385010</v>
      </c>
      <c r="H499" s="96">
        <v>3385010</v>
      </c>
    </row>
    <row r="500" spans="1:8" ht="12.95" customHeight="1">
      <c r="A500" s="113" t="s">
        <v>274</v>
      </c>
      <c r="B500" s="113"/>
      <c r="C500" s="113"/>
      <c r="D500" s="113"/>
      <c r="E500" s="113"/>
      <c r="F500" s="97">
        <v>2857880</v>
      </c>
      <c r="G500" s="97">
        <v>2907880</v>
      </c>
      <c r="H500" s="97">
        <v>2907880</v>
      </c>
    </row>
    <row r="501" spans="1:8" ht="12.95" customHeight="1">
      <c r="A501" s="114" t="s">
        <v>331</v>
      </c>
      <c r="B501" s="114"/>
      <c r="C501" s="114"/>
      <c r="D501" s="114"/>
      <c r="E501" s="114"/>
      <c r="F501" s="98">
        <v>2857880</v>
      </c>
      <c r="G501" s="98">
        <v>2907880</v>
      </c>
      <c r="H501" s="98">
        <v>2907880</v>
      </c>
    </row>
    <row r="502" spans="1:8" ht="15" customHeight="1">
      <c r="A502" s="99" t="s">
        <v>105</v>
      </c>
      <c r="B502" s="115" t="s">
        <v>106</v>
      </c>
      <c r="C502" s="115"/>
      <c r="D502" s="115"/>
      <c r="E502" s="115"/>
      <c r="F502" s="100">
        <v>2474208</v>
      </c>
      <c r="G502" s="100">
        <v>2524208</v>
      </c>
      <c r="H502" s="100">
        <v>2524208</v>
      </c>
    </row>
    <row r="503" spans="1:8" ht="15" customHeight="1">
      <c r="A503" s="101" t="s">
        <v>107</v>
      </c>
      <c r="B503" s="116" t="s">
        <v>108</v>
      </c>
      <c r="C503" s="116"/>
      <c r="D503" s="116"/>
      <c r="E503" s="116"/>
      <c r="F503" s="102">
        <v>1950539</v>
      </c>
      <c r="G503" s="102">
        <v>0</v>
      </c>
      <c r="H503" s="102">
        <v>0</v>
      </c>
    </row>
    <row r="504" spans="1:8" ht="15" customHeight="1">
      <c r="A504" s="101" t="s">
        <v>109</v>
      </c>
      <c r="B504" s="116" t="s">
        <v>110</v>
      </c>
      <c r="C504" s="116"/>
      <c r="D504" s="116"/>
      <c r="E504" s="116"/>
      <c r="F504" s="102">
        <v>167536</v>
      </c>
      <c r="G504" s="102">
        <v>0</v>
      </c>
      <c r="H504" s="102">
        <v>0</v>
      </c>
    </row>
    <row r="505" spans="1:8" ht="15" customHeight="1">
      <c r="A505" s="101" t="s">
        <v>111</v>
      </c>
      <c r="B505" s="116" t="s">
        <v>112</v>
      </c>
      <c r="C505" s="116"/>
      <c r="D505" s="116"/>
      <c r="E505" s="116"/>
      <c r="F505" s="102">
        <v>356133</v>
      </c>
      <c r="G505" s="102">
        <v>0</v>
      </c>
      <c r="H505" s="102">
        <v>0</v>
      </c>
    </row>
    <row r="506" spans="1:8" ht="15" customHeight="1">
      <c r="A506" s="99" t="s">
        <v>113</v>
      </c>
      <c r="B506" s="115" t="s">
        <v>114</v>
      </c>
      <c r="C506" s="115"/>
      <c r="D506" s="115"/>
      <c r="E506" s="115"/>
      <c r="F506" s="100">
        <v>383672</v>
      </c>
      <c r="G506" s="100">
        <v>383672</v>
      </c>
      <c r="H506" s="100">
        <v>383672</v>
      </c>
    </row>
    <row r="507" spans="1:8" ht="15" customHeight="1">
      <c r="A507" s="101" t="s">
        <v>115</v>
      </c>
      <c r="B507" s="116" t="s">
        <v>116</v>
      </c>
      <c r="C507" s="116"/>
      <c r="D507" s="116"/>
      <c r="E507" s="116"/>
      <c r="F507" s="102">
        <v>78300</v>
      </c>
      <c r="G507" s="102">
        <v>0</v>
      </c>
      <c r="H507" s="102">
        <v>0</v>
      </c>
    </row>
    <row r="508" spans="1:8" ht="15" customHeight="1">
      <c r="A508" s="101" t="s">
        <v>117</v>
      </c>
      <c r="B508" s="116" t="s">
        <v>118</v>
      </c>
      <c r="C508" s="116"/>
      <c r="D508" s="116"/>
      <c r="E508" s="116"/>
      <c r="F508" s="102">
        <v>90000</v>
      </c>
      <c r="G508" s="102">
        <v>0</v>
      </c>
      <c r="H508" s="102">
        <v>0</v>
      </c>
    </row>
    <row r="509" spans="1:8" ht="15" customHeight="1">
      <c r="A509" s="101" t="s">
        <v>119</v>
      </c>
      <c r="B509" s="116" t="s">
        <v>120</v>
      </c>
      <c r="C509" s="116"/>
      <c r="D509" s="116"/>
      <c r="E509" s="116"/>
      <c r="F509" s="102">
        <v>185000</v>
      </c>
      <c r="G509" s="102">
        <v>0</v>
      </c>
      <c r="H509" s="102">
        <v>0</v>
      </c>
    </row>
    <row r="510" spans="1:8" ht="15" customHeight="1">
      <c r="A510" s="101" t="s">
        <v>123</v>
      </c>
      <c r="B510" s="116" t="s">
        <v>124</v>
      </c>
      <c r="C510" s="116"/>
      <c r="D510" s="116"/>
      <c r="E510" s="116"/>
      <c r="F510" s="102">
        <v>30372</v>
      </c>
      <c r="G510" s="102">
        <v>0</v>
      </c>
      <c r="H510" s="102">
        <v>0</v>
      </c>
    </row>
    <row r="511" spans="1:8" ht="12.95" customHeight="1">
      <c r="A511" s="113" t="s">
        <v>363</v>
      </c>
      <c r="B511" s="113"/>
      <c r="C511" s="113"/>
      <c r="D511" s="113"/>
      <c r="E511" s="113"/>
      <c r="F511" s="97">
        <v>480130</v>
      </c>
      <c r="G511" s="97">
        <v>477130</v>
      </c>
      <c r="H511" s="97">
        <v>477130</v>
      </c>
    </row>
    <row r="512" spans="1:8" ht="12.95" customHeight="1">
      <c r="A512" s="114" t="s">
        <v>331</v>
      </c>
      <c r="B512" s="114"/>
      <c r="C512" s="114"/>
      <c r="D512" s="114"/>
      <c r="E512" s="114"/>
      <c r="F512" s="98">
        <v>480130</v>
      </c>
      <c r="G512" s="98">
        <v>477130</v>
      </c>
      <c r="H512" s="98">
        <v>477130</v>
      </c>
    </row>
    <row r="513" spans="1:8" ht="15" customHeight="1">
      <c r="A513" s="99" t="s">
        <v>113</v>
      </c>
      <c r="B513" s="115" t="s">
        <v>114</v>
      </c>
      <c r="C513" s="115"/>
      <c r="D513" s="115"/>
      <c r="E513" s="115"/>
      <c r="F513" s="100">
        <v>470630</v>
      </c>
      <c r="G513" s="100">
        <v>467630</v>
      </c>
      <c r="H513" s="100">
        <v>467630</v>
      </c>
    </row>
    <row r="514" spans="1:8" ht="15" customHeight="1">
      <c r="A514" s="101" t="s">
        <v>115</v>
      </c>
      <c r="B514" s="116" t="s">
        <v>116</v>
      </c>
      <c r="C514" s="116"/>
      <c r="D514" s="116"/>
      <c r="E514" s="116"/>
      <c r="F514" s="102">
        <v>17000</v>
      </c>
      <c r="G514" s="102">
        <v>0</v>
      </c>
      <c r="H514" s="102">
        <v>0</v>
      </c>
    </row>
    <row r="515" spans="1:8" ht="15" customHeight="1">
      <c r="A515" s="101" t="s">
        <v>117</v>
      </c>
      <c r="B515" s="116" t="s">
        <v>118</v>
      </c>
      <c r="C515" s="116"/>
      <c r="D515" s="116"/>
      <c r="E515" s="116"/>
      <c r="F515" s="102">
        <v>109000</v>
      </c>
      <c r="G515" s="102">
        <v>0</v>
      </c>
      <c r="H515" s="102">
        <v>0</v>
      </c>
    </row>
    <row r="516" spans="1:8" ht="15" customHeight="1">
      <c r="A516" s="101" t="s">
        <v>119</v>
      </c>
      <c r="B516" s="116" t="s">
        <v>120</v>
      </c>
      <c r="C516" s="116"/>
      <c r="D516" s="116"/>
      <c r="E516" s="116"/>
      <c r="F516" s="102">
        <v>275700</v>
      </c>
      <c r="G516" s="102">
        <v>0</v>
      </c>
      <c r="H516" s="102">
        <v>0</v>
      </c>
    </row>
    <row r="517" spans="1:8" ht="15" customHeight="1">
      <c r="A517" s="101" t="s">
        <v>123</v>
      </c>
      <c r="B517" s="116" t="s">
        <v>124</v>
      </c>
      <c r="C517" s="116"/>
      <c r="D517" s="116"/>
      <c r="E517" s="116"/>
      <c r="F517" s="102">
        <v>68930</v>
      </c>
      <c r="G517" s="102">
        <v>0</v>
      </c>
      <c r="H517" s="102">
        <v>0</v>
      </c>
    </row>
    <row r="518" spans="1:8" ht="15" customHeight="1">
      <c r="A518" s="99" t="s">
        <v>125</v>
      </c>
      <c r="B518" s="115" t="s">
        <v>126</v>
      </c>
      <c r="C518" s="115"/>
      <c r="D518" s="115"/>
      <c r="E518" s="115"/>
      <c r="F518" s="100">
        <v>9500</v>
      </c>
      <c r="G518" s="100">
        <v>9500</v>
      </c>
      <c r="H518" s="100">
        <v>9500</v>
      </c>
    </row>
    <row r="519" spans="1:8" ht="15" customHeight="1">
      <c r="A519" s="101" t="s">
        <v>129</v>
      </c>
      <c r="B519" s="116" t="s">
        <v>130</v>
      </c>
      <c r="C519" s="116"/>
      <c r="D519" s="116"/>
      <c r="E519" s="116"/>
      <c r="F519" s="102">
        <v>9500</v>
      </c>
      <c r="G519" s="102">
        <v>0</v>
      </c>
      <c r="H519" s="102">
        <v>0</v>
      </c>
    </row>
    <row r="520" spans="1:8" ht="12.95" customHeight="1">
      <c r="A520" s="113" t="s">
        <v>281</v>
      </c>
      <c r="B520" s="113"/>
      <c r="C520" s="113"/>
      <c r="D520" s="113"/>
      <c r="E520" s="113"/>
      <c r="F520" s="97">
        <v>400000</v>
      </c>
      <c r="G520" s="97">
        <v>0</v>
      </c>
      <c r="H520" s="97">
        <v>0</v>
      </c>
    </row>
    <row r="521" spans="1:8" ht="12.95" customHeight="1">
      <c r="A521" s="114" t="s">
        <v>331</v>
      </c>
      <c r="B521" s="114"/>
      <c r="C521" s="114"/>
      <c r="D521" s="114"/>
      <c r="E521" s="114"/>
      <c r="F521" s="98">
        <v>400000</v>
      </c>
      <c r="G521" s="98">
        <v>0</v>
      </c>
      <c r="H521" s="98">
        <v>0</v>
      </c>
    </row>
    <row r="522" spans="1:8" ht="15" customHeight="1">
      <c r="A522" s="99" t="s">
        <v>113</v>
      </c>
      <c r="B522" s="115" t="s">
        <v>114</v>
      </c>
      <c r="C522" s="115"/>
      <c r="D522" s="115"/>
      <c r="E522" s="115"/>
      <c r="F522" s="100">
        <v>400000</v>
      </c>
      <c r="G522" s="100">
        <v>0</v>
      </c>
      <c r="H522" s="100">
        <v>0</v>
      </c>
    </row>
    <row r="523" spans="1:8" ht="15" customHeight="1">
      <c r="A523" s="101" t="s">
        <v>119</v>
      </c>
      <c r="B523" s="116" t="s">
        <v>120</v>
      </c>
      <c r="C523" s="116"/>
      <c r="D523" s="116"/>
      <c r="E523" s="116"/>
      <c r="F523" s="102">
        <v>400000</v>
      </c>
      <c r="G523" s="102">
        <v>0</v>
      </c>
      <c r="H523" s="102">
        <v>0</v>
      </c>
    </row>
    <row r="524" spans="1:8" ht="12.95" customHeight="1">
      <c r="A524" s="112" t="s">
        <v>380</v>
      </c>
      <c r="B524" s="112"/>
      <c r="C524" s="112"/>
      <c r="D524" s="112"/>
      <c r="E524" s="112"/>
      <c r="F524" s="96">
        <v>695000</v>
      </c>
      <c r="G524" s="96">
        <v>695000</v>
      </c>
      <c r="H524" s="96">
        <v>695000</v>
      </c>
    </row>
    <row r="525" spans="1:8" ht="12.95" customHeight="1">
      <c r="A525" s="113" t="s">
        <v>274</v>
      </c>
      <c r="B525" s="113"/>
      <c r="C525" s="113"/>
      <c r="D525" s="113"/>
      <c r="E525" s="113"/>
      <c r="F525" s="97">
        <v>119000</v>
      </c>
      <c r="G525" s="97">
        <v>119000</v>
      </c>
      <c r="H525" s="97">
        <v>119000</v>
      </c>
    </row>
    <row r="526" spans="1:8" ht="12.95" customHeight="1">
      <c r="A526" s="114" t="s">
        <v>331</v>
      </c>
      <c r="B526" s="114"/>
      <c r="C526" s="114"/>
      <c r="D526" s="114"/>
      <c r="E526" s="114"/>
      <c r="F526" s="98">
        <v>119000</v>
      </c>
      <c r="G526" s="98">
        <v>119000</v>
      </c>
      <c r="H526" s="98">
        <v>119000</v>
      </c>
    </row>
    <row r="527" spans="1:8" ht="15" customHeight="1">
      <c r="A527" s="99" t="s">
        <v>113</v>
      </c>
      <c r="B527" s="115" t="s">
        <v>114</v>
      </c>
      <c r="C527" s="115"/>
      <c r="D527" s="115"/>
      <c r="E527" s="115"/>
      <c r="F527" s="100">
        <v>119000</v>
      </c>
      <c r="G527" s="100">
        <v>119000</v>
      </c>
      <c r="H527" s="100">
        <v>119000</v>
      </c>
    </row>
    <row r="528" spans="1:8" ht="15" customHeight="1">
      <c r="A528" s="101" t="s">
        <v>119</v>
      </c>
      <c r="B528" s="116" t="s">
        <v>120</v>
      </c>
      <c r="C528" s="116"/>
      <c r="D528" s="116"/>
      <c r="E528" s="116"/>
      <c r="F528" s="102">
        <v>94000</v>
      </c>
      <c r="G528" s="102">
        <v>0</v>
      </c>
      <c r="H528" s="102">
        <v>0</v>
      </c>
    </row>
    <row r="529" spans="1:8" ht="15" customHeight="1">
      <c r="A529" s="101" t="s">
        <v>123</v>
      </c>
      <c r="B529" s="116" t="s">
        <v>124</v>
      </c>
      <c r="C529" s="116"/>
      <c r="D529" s="116"/>
      <c r="E529" s="116"/>
      <c r="F529" s="102">
        <v>25000</v>
      </c>
      <c r="G529" s="102">
        <v>0</v>
      </c>
      <c r="H529" s="102">
        <v>0</v>
      </c>
    </row>
    <row r="530" spans="1:8" ht="12.95" customHeight="1">
      <c r="A530" s="113" t="s">
        <v>363</v>
      </c>
      <c r="B530" s="113"/>
      <c r="C530" s="113"/>
      <c r="D530" s="113"/>
      <c r="E530" s="113"/>
      <c r="F530" s="97">
        <v>92000</v>
      </c>
      <c r="G530" s="97">
        <v>92000</v>
      </c>
      <c r="H530" s="97">
        <v>92000</v>
      </c>
    </row>
    <row r="531" spans="1:8" ht="12.95" customHeight="1">
      <c r="A531" s="114" t="s">
        <v>331</v>
      </c>
      <c r="B531" s="114"/>
      <c r="C531" s="114"/>
      <c r="D531" s="114"/>
      <c r="E531" s="114"/>
      <c r="F531" s="98">
        <v>92000</v>
      </c>
      <c r="G531" s="98">
        <v>92000</v>
      </c>
      <c r="H531" s="98">
        <v>92000</v>
      </c>
    </row>
    <row r="532" spans="1:8" ht="15" customHeight="1">
      <c r="A532" s="99" t="s">
        <v>113</v>
      </c>
      <c r="B532" s="115" t="s">
        <v>114</v>
      </c>
      <c r="C532" s="115"/>
      <c r="D532" s="115"/>
      <c r="E532" s="115"/>
      <c r="F532" s="100">
        <v>92000</v>
      </c>
      <c r="G532" s="100">
        <v>92000</v>
      </c>
      <c r="H532" s="100">
        <v>92000</v>
      </c>
    </row>
    <row r="533" spans="1:8" ht="15" customHeight="1">
      <c r="A533" s="101" t="s">
        <v>115</v>
      </c>
      <c r="B533" s="116" t="s">
        <v>116</v>
      </c>
      <c r="C533" s="116"/>
      <c r="D533" s="116"/>
      <c r="E533" s="116"/>
      <c r="F533" s="102">
        <v>2000</v>
      </c>
      <c r="G533" s="102">
        <v>0</v>
      </c>
      <c r="H533" s="102">
        <v>0</v>
      </c>
    </row>
    <row r="534" spans="1:8" ht="15" customHeight="1">
      <c r="A534" s="101" t="s">
        <v>117</v>
      </c>
      <c r="B534" s="116" t="s">
        <v>118</v>
      </c>
      <c r="C534" s="116"/>
      <c r="D534" s="116"/>
      <c r="E534" s="116"/>
      <c r="F534" s="102">
        <v>1000</v>
      </c>
      <c r="G534" s="102">
        <v>0</v>
      </c>
      <c r="H534" s="102">
        <v>0</v>
      </c>
    </row>
    <row r="535" spans="1:8" ht="15" customHeight="1">
      <c r="A535" s="101" t="s">
        <v>119</v>
      </c>
      <c r="B535" s="116" t="s">
        <v>120</v>
      </c>
      <c r="C535" s="116"/>
      <c r="D535" s="116"/>
      <c r="E535" s="116"/>
      <c r="F535" s="102">
        <v>14000</v>
      </c>
      <c r="G535" s="102">
        <v>0</v>
      </c>
      <c r="H535" s="102">
        <v>0</v>
      </c>
    </row>
    <row r="536" spans="1:8" ht="15" customHeight="1">
      <c r="A536" s="101" t="s">
        <v>123</v>
      </c>
      <c r="B536" s="116" t="s">
        <v>124</v>
      </c>
      <c r="C536" s="116"/>
      <c r="D536" s="116"/>
      <c r="E536" s="116"/>
      <c r="F536" s="102">
        <v>75000</v>
      </c>
      <c r="G536" s="102">
        <v>0</v>
      </c>
      <c r="H536" s="102">
        <v>0</v>
      </c>
    </row>
    <row r="537" spans="1:8" ht="12.95" customHeight="1">
      <c r="A537" s="113" t="s">
        <v>281</v>
      </c>
      <c r="B537" s="113"/>
      <c r="C537" s="113"/>
      <c r="D537" s="113"/>
      <c r="E537" s="113"/>
      <c r="F537" s="97">
        <v>440000</v>
      </c>
      <c r="G537" s="97">
        <v>440000</v>
      </c>
      <c r="H537" s="97">
        <v>440000</v>
      </c>
    </row>
    <row r="538" spans="1:8" ht="12.95" customHeight="1">
      <c r="A538" s="114" t="s">
        <v>331</v>
      </c>
      <c r="B538" s="114"/>
      <c r="C538" s="114"/>
      <c r="D538" s="114"/>
      <c r="E538" s="114"/>
      <c r="F538" s="98">
        <v>440000</v>
      </c>
      <c r="G538" s="98">
        <v>440000</v>
      </c>
      <c r="H538" s="98">
        <v>440000</v>
      </c>
    </row>
    <row r="539" spans="1:8" ht="15" customHeight="1">
      <c r="A539" s="99" t="s">
        <v>113</v>
      </c>
      <c r="B539" s="115" t="s">
        <v>114</v>
      </c>
      <c r="C539" s="115"/>
      <c r="D539" s="115"/>
      <c r="E539" s="115"/>
      <c r="F539" s="100">
        <v>440000</v>
      </c>
      <c r="G539" s="100">
        <v>440000</v>
      </c>
      <c r="H539" s="100">
        <v>440000</v>
      </c>
    </row>
    <row r="540" spans="1:8" ht="15" customHeight="1">
      <c r="A540" s="101" t="s">
        <v>119</v>
      </c>
      <c r="B540" s="116" t="s">
        <v>120</v>
      </c>
      <c r="C540" s="116"/>
      <c r="D540" s="116"/>
      <c r="E540" s="116"/>
      <c r="F540" s="102">
        <v>383500</v>
      </c>
      <c r="G540" s="102">
        <v>0</v>
      </c>
      <c r="H540" s="102">
        <v>0</v>
      </c>
    </row>
    <row r="541" spans="1:8" ht="15" customHeight="1">
      <c r="A541" s="101" t="s">
        <v>123</v>
      </c>
      <c r="B541" s="116" t="s">
        <v>124</v>
      </c>
      <c r="C541" s="116"/>
      <c r="D541" s="116"/>
      <c r="E541" s="116"/>
      <c r="F541" s="102">
        <v>56500</v>
      </c>
      <c r="G541" s="102">
        <v>0</v>
      </c>
      <c r="H541" s="102">
        <v>0</v>
      </c>
    </row>
    <row r="542" spans="1:8" ht="12.95" customHeight="1">
      <c r="A542" s="113" t="s">
        <v>370</v>
      </c>
      <c r="B542" s="113"/>
      <c r="C542" s="113"/>
      <c r="D542" s="113"/>
      <c r="E542" s="113"/>
      <c r="F542" s="97">
        <v>44000</v>
      </c>
      <c r="G542" s="97">
        <v>44000</v>
      </c>
      <c r="H542" s="97">
        <v>44000</v>
      </c>
    </row>
    <row r="543" spans="1:8" ht="12.95" customHeight="1">
      <c r="A543" s="114" t="s">
        <v>331</v>
      </c>
      <c r="B543" s="114"/>
      <c r="C543" s="114"/>
      <c r="D543" s="114"/>
      <c r="E543" s="114"/>
      <c r="F543" s="98">
        <v>44000</v>
      </c>
      <c r="G543" s="98">
        <v>44000</v>
      </c>
      <c r="H543" s="98">
        <v>44000</v>
      </c>
    </row>
    <row r="544" spans="1:8" ht="15" customHeight="1">
      <c r="A544" s="99" t="s">
        <v>113</v>
      </c>
      <c r="B544" s="115" t="s">
        <v>114</v>
      </c>
      <c r="C544" s="115"/>
      <c r="D544" s="115"/>
      <c r="E544" s="115"/>
      <c r="F544" s="100">
        <v>44000</v>
      </c>
      <c r="G544" s="100">
        <v>44000</v>
      </c>
      <c r="H544" s="100">
        <v>44000</v>
      </c>
    </row>
    <row r="545" spans="1:8" ht="15" customHeight="1">
      <c r="A545" s="101" t="s">
        <v>119</v>
      </c>
      <c r="B545" s="116" t="s">
        <v>120</v>
      </c>
      <c r="C545" s="116"/>
      <c r="D545" s="116"/>
      <c r="E545" s="116"/>
      <c r="F545" s="102">
        <v>40000</v>
      </c>
      <c r="G545" s="102">
        <v>0</v>
      </c>
      <c r="H545" s="102">
        <v>0</v>
      </c>
    </row>
    <row r="546" spans="1:8" ht="15" customHeight="1">
      <c r="A546" s="101" t="s">
        <v>123</v>
      </c>
      <c r="B546" s="116" t="s">
        <v>124</v>
      </c>
      <c r="C546" s="116"/>
      <c r="D546" s="116"/>
      <c r="E546" s="116"/>
      <c r="F546" s="102">
        <v>4000</v>
      </c>
      <c r="G546" s="102">
        <v>0</v>
      </c>
      <c r="H546" s="102">
        <v>0</v>
      </c>
    </row>
    <row r="547" spans="1:8" ht="12.95" customHeight="1">
      <c r="A547" s="112" t="s">
        <v>381</v>
      </c>
      <c r="B547" s="112"/>
      <c r="C547" s="112"/>
      <c r="D547" s="112"/>
      <c r="E547" s="112"/>
      <c r="F547" s="96">
        <v>145200</v>
      </c>
      <c r="G547" s="96">
        <v>145200</v>
      </c>
      <c r="H547" s="96">
        <v>145200</v>
      </c>
    </row>
    <row r="548" spans="1:8" ht="12.95" customHeight="1">
      <c r="A548" s="113" t="s">
        <v>274</v>
      </c>
      <c r="B548" s="113"/>
      <c r="C548" s="113"/>
      <c r="D548" s="113"/>
      <c r="E548" s="113"/>
      <c r="F548" s="97">
        <v>85000</v>
      </c>
      <c r="G548" s="97">
        <v>85000</v>
      </c>
      <c r="H548" s="97">
        <v>85000</v>
      </c>
    </row>
    <row r="549" spans="1:8" ht="12.95" customHeight="1">
      <c r="A549" s="114" t="s">
        <v>331</v>
      </c>
      <c r="B549" s="114"/>
      <c r="C549" s="114"/>
      <c r="D549" s="114"/>
      <c r="E549" s="114"/>
      <c r="F549" s="98">
        <v>85000</v>
      </c>
      <c r="G549" s="98">
        <v>85000</v>
      </c>
      <c r="H549" s="98">
        <v>85000</v>
      </c>
    </row>
    <row r="550" spans="1:8" ht="15" customHeight="1">
      <c r="A550" s="99" t="s">
        <v>113</v>
      </c>
      <c r="B550" s="115" t="s">
        <v>114</v>
      </c>
      <c r="C550" s="115"/>
      <c r="D550" s="115"/>
      <c r="E550" s="115"/>
      <c r="F550" s="100">
        <v>85000</v>
      </c>
      <c r="G550" s="100">
        <v>85000</v>
      </c>
      <c r="H550" s="100">
        <v>85000</v>
      </c>
    </row>
    <row r="551" spans="1:8" ht="15" customHeight="1">
      <c r="A551" s="101" t="s">
        <v>117</v>
      </c>
      <c r="B551" s="116" t="s">
        <v>118</v>
      </c>
      <c r="C551" s="116"/>
      <c r="D551" s="116"/>
      <c r="E551" s="116"/>
      <c r="F551" s="102">
        <v>4000</v>
      </c>
      <c r="G551" s="102">
        <v>0</v>
      </c>
      <c r="H551" s="102">
        <v>0</v>
      </c>
    </row>
    <row r="552" spans="1:8" ht="15" customHeight="1">
      <c r="A552" s="101" t="s">
        <v>119</v>
      </c>
      <c r="B552" s="116" t="s">
        <v>120</v>
      </c>
      <c r="C552" s="116"/>
      <c r="D552" s="116"/>
      <c r="E552" s="116"/>
      <c r="F552" s="102">
        <v>81000</v>
      </c>
      <c r="G552" s="102">
        <v>0</v>
      </c>
      <c r="H552" s="102">
        <v>0</v>
      </c>
    </row>
    <row r="553" spans="1:8" ht="12.95" customHeight="1">
      <c r="A553" s="113" t="s">
        <v>363</v>
      </c>
      <c r="B553" s="113"/>
      <c r="C553" s="113"/>
      <c r="D553" s="113"/>
      <c r="E553" s="113"/>
      <c r="F553" s="97">
        <v>12200</v>
      </c>
      <c r="G553" s="97">
        <v>12200</v>
      </c>
      <c r="H553" s="97">
        <v>12200</v>
      </c>
    </row>
    <row r="554" spans="1:8" ht="12.95" customHeight="1">
      <c r="A554" s="114" t="s">
        <v>331</v>
      </c>
      <c r="B554" s="114"/>
      <c r="C554" s="114"/>
      <c r="D554" s="114"/>
      <c r="E554" s="114"/>
      <c r="F554" s="98">
        <v>12200</v>
      </c>
      <c r="G554" s="98">
        <v>12200</v>
      </c>
      <c r="H554" s="98">
        <v>12200</v>
      </c>
    </row>
    <row r="555" spans="1:8" ht="15" customHeight="1">
      <c r="A555" s="99" t="s">
        <v>113</v>
      </c>
      <c r="B555" s="115" t="s">
        <v>114</v>
      </c>
      <c r="C555" s="115"/>
      <c r="D555" s="115"/>
      <c r="E555" s="115"/>
      <c r="F555" s="100">
        <v>8200</v>
      </c>
      <c r="G555" s="100">
        <v>8200</v>
      </c>
      <c r="H555" s="100">
        <v>8200</v>
      </c>
    </row>
    <row r="556" spans="1:8" ht="15" customHeight="1">
      <c r="A556" s="101" t="s">
        <v>115</v>
      </c>
      <c r="B556" s="116" t="s">
        <v>116</v>
      </c>
      <c r="C556" s="116"/>
      <c r="D556" s="116"/>
      <c r="E556" s="116"/>
      <c r="F556" s="102">
        <v>4200</v>
      </c>
      <c r="G556" s="102">
        <v>0</v>
      </c>
      <c r="H556" s="102">
        <v>0</v>
      </c>
    </row>
    <row r="557" spans="1:8" ht="15" customHeight="1">
      <c r="A557" s="101" t="s">
        <v>123</v>
      </c>
      <c r="B557" s="116" t="s">
        <v>124</v>
      </c>
      <c r="C557" s="116"/>
      <c r="D557" s="116"/>
      <c r="E557" s="116"/>
      <c r="F557" s="102">
        <v>4000</v>
      </c>
      <c r="G557" s="102">
        <v>0</v>
      </c>
      <c r="H557" s="102">
        <v>0</v>
      </c>
    </row>
    <row r="558" spans="1:8" ht="15" customHeight="1">
      <c r="A558" s="99" t="s">
        <v>166</v>
      </c>
      <c r="B558" s="115" t="s">
        <v>167</v>
      </c>
      <c r="C558" s="115"/>
      <c r="D558" s="115"/>
      <c r="E558" s="115"/>
      <c r="F558" s="100">
        <v>4000</v>
      </c>
      <c r="G558" s="100">
        <v>4000</v>
      </c>
      <c r="H558" s="100">
        <v>4000</v>
      </c>
    </row>
    <row r="559" spans="1:8" ht="15" customHeight="1">
      <c r="A559" s="101" t="s">
        <v>174</v>
      </c>
      <c r="B559" s="116" t="s">
        <v>175</v>
      </c>
      <c r="C559" s="116"/>
      <c r="D559" s="116"/>
      <c r="E559" s="116"/>
      <c r="F559" s="102">
        <v>4000</v>
      </c>
      <c r="G559" s="102">
        <v>0</v>
      </c>
      <c r="H559" s="102">
        <v>0</v>
      </c>
    </row>
    <row r="560" spans="1:8" ht="12.95" customHeight="1">
      <c r="A560" s="113" t="s">
        <v>281</v>
      </c>
      <c r="B560" s="113"/>
      <c r="C560" s="113"/>
      <c r="D560" s="113"/>
      <c r="E560" s="113"/>
      <c r="F560" s="97">
        <v>48000</v>
      </c>
      <c r="G560" s="97">
        <v>48000</v>
      </c>
      <c r="H560" s="97">
        <v>48000</v>
      </c>
    </row>
    <row r="561" spans="1:8" ht="12.95" customHeight="1">
      <c r="A561" s="114" t="s">
        <v>331</v>
      </c>
      <c r="B561" s="114"/>
      <c r="C561" s="114"/>
      <c r="D561" s="114"/>
      <c r="E561" s="114"/>
      <c r="F561" s="98">
        <v>48000</v>
      </c>
      <c r="G561" s="98">
        <v>48000</v>
      </c>
      <c r="H561" s="98">
        <v>48000</v>
      </c>
    </row>
    <row r="562" spans="1:8" ht="15" customHeight="1">
      <c r="A562" s="99" t="s">
        <v>113</v>
      </c>
      <c r="B562" s="115" t="s">
        <v>114</v>
      </c>
      <c r="C562" s="115"/>
      <c r="D562" s="115"/>
      <c r="E562" s="115"/>
      <c r="F562" s="100">
        <v>48000</v>
      </c>
      <c r="G562" s="100">
        <v>48000</v>
      </c>
      <c r="H562" s="100">
        <v>48000</v>
      </c>
    </row>
    <row r="563" spans="1:8" ht="15" customHeight="1">
      <c r="A563" s="101" t="s">
        <v>117</v>
      </c>
      <c r="B563" s="116" t="s">
        <v>118</v>
      </c>
      <c r="C563" s="116"/>
      <c r="D563" s="116"/>
      <c r="E563" s="116"/>
      <c r="F563" s="102">
        <v>2000</v>
      </c>
      <c r="G563" s="102">
        <v>0</v>
      </c>
      <c r="H563" s="102">
        <v>0</v>
      </c>
    </row>
    <row r="564" spans="1:8" ht="15" customHeight="1">
      <c r="A564" s="101" t="s">
        <v>119</v>
      </c>
      <c r="B564" s="116" t="s">
        <v>120</v>
      </c>
      <c r="C564" s="116"/>
      <c r="D564" s="116"/>
      <c r="E564" s="116"/>
      <c r="F564" s="102">
        <v>44000</v>
      </c>
      <c r="G564" s="102">
        <v>0</v>
      </c>
      <c r="H564" s="102">
        <v>0</v>
      </c>
    </row>
    <row r="565" spans="1:8" ht="15" customHeight="1">
      <c r="A565" s="101" t="s">
        <v>123</v>
      </c>
      <c r="B565" s="116" t="s">
        <v>124</v>
      </c>
      <c r="C565" s="116"/>
      <c r="D565" s="116"/>
      <c r="E565" s="116"/>
      <c r="F565" s="102">
        <v>2000</v>
      </c>
      <c r="G565" s="102">
        <v>0</v>
      </c>
      <c r="H565" s="102">
        <v>0</v>
      </c>
    </row>
    <row r="566" spans="1:8" ht="12.95" customHeight="1">
      <c r="A566" s="112" t="s">
        <v>382</v>
      </c>
      <c r="B566" s="112"/>
      <c r="C566" s="112"/>
      <c r="D566" s="112"/>
      <c r="E566" s="112"/>
      <c r="F566" s="96">
        <v>278400</v>
      </c>
      <c r="G566" s="96">
        <v>276400</v>
      </c>
      <c r="H566" s="96">
        <v>276400</v>
      </c>
    </row>
    <row r="567" spans="1:8" ht="12.95" customHeight="1">
      <c r="A567" s="113" t="s">
        <v>274</v>
      </c>
      <c r="B567" s="113"/>
      <c r="C567" s="113"/>
      <c r="D567" s="113"/>
      <c r="E567" s="113"/>
      <c r="F567" s="97">
        <v>149400</v>
      </c>
      <c r="G567" s="97">
        <v>149400</v>
      </c>
      <c r="H567" s="97">
        <v>149400</v>
      </c>
    </row>
    <row r="568" spans="1:8" ht="12.95" customHeight="1">
      <c r="A568" s="114" t="s">
        <v>331</v>
      </c>
      <c r="B568" s="114"/>
      <c r="C568" s="114"/>
      <c r="D568" s="114"/>
      <c r="E568" s="114"/>
      <c r="F568" s="98">
        <v>149400</v>
      </c>
      <c r="G568" s="98">
        <v>149400</v>
      </c>
      <c r="H568" s="98">
        <v>149400</v>
      </c>
    </row>
    <row r="569" spans="1:8" ht="15" customHeight="1">
      <c r="A569" s="99" t="s">
        <v>113</v>
      </c>
      <c r="B569" s="115" t="s">
        <v>114</v>
      </c>
      <c r="C569" s="115"/>
      <c r="D569" s="115"/>
      <c r="E569" s="115"/>
      <c r="F569" s="100">
        <v>149400</v>
      </c>
      <c r="G569" s="100">
        <v>149400</v>
      </c>
      <c r="H569" s="100">
        <v>149400</v>
      </c>
    </row>
    <row r="570" spans="1:8" ht="15" customHeight="1">
      <c r="A570" s="101" t="s">
        <v>115</v>
      </c>
      <c r="B570" s="116" t="s">
        <v>116</v>
      </c>
      <c r="C570" s="116"/>
      <c r="D570" s="116"/>
      <c r="E570" s="116"/>
      <c r="F570" s="102">
        <v>1500</v>
      </c>
      <c r="G570" s="102">
        <v>0</v>
      </c>
      <c r="H570" s="102">
        <v>0</v>
      </c>
    </row>
    <row r="571" spans="1:8" ht="15" customHeight="1">
      <c r="A571" s="101" t="s">
        <v>119</v>
      </c>
      <c r="B571" s="116" t="s">
        <v>120</v>
      </c>
      <c r="C571" s="116"/>
      <c r="D571" s="116"/>
      <c r="E571" s="116"/>
      <c r="F571" s="102">
        <v>144500</v>
      </c>
      <c r="G571" s="102">
        <v>0</v>
      </c>
      <c r="H571" s="102">
        <v>0</v>
      </c>
    </row>
    <row r="572" spans="1:8" ht="15" customHeight="1">
      <c r="A572" s="101" t="s">
        <v>123</v>
      </c>
      <c r="B572" s="116" t="s">
        <v>124</v>
      </c>
      <c r="C572" s="116"/>
      <c r="D572" s="116"/>
      <c r="E572" s="116"/>
      <c r="F572" s="102">
        <v>3400</v>
      </c>
      <c r="G572" s="102">
        <v>0</v>
      </c>
      <c r="H572" s="102">
        <v>0</v>
      </c>
    </row>
    <row r="573" spans="1:8" ht="12.95" customHeight="1">
      <c r="A573" s="113" t="s">
        <v>363</v>
      </c>
      <c r="B573" s="113"/>
      <c r="C573" s="113"/>
      <c r="D573" s="113"/>
      <c r="E573" s="113"/>
      <c r="F573" s="97">
        <v>63500</v>
      </c>
      <c r="G573" s="97">
        <v>63500</v>
      </c>
      <c r="H573" s="97">
        <v>63500</v>
      </c>
    </row>
    <row r="574" spans="1:8" ht="12.95" customHeight="1">
      <c r="A574" s="114" t="s">
        <v>331</v>
      </c>
      <c r="B574" s="114"/>
      <c r="C574" s="114"/>
      <c r="D574" s="114"/>
      <c r="E574" s="114"/>
      <c r="F574" s="98">
        <v>63500</v>
      </c>
      <c r="G574" s="98">
        <v>63500</v>
      </c>
      <c r="H574" s="98">
        <v>63500</v>
      </c>
    </row>
    <row r="575" spans="1:8" ht="15" customHeight="1">
      <c r="A575" s="99" t="s">
        <v>113</v>
      </c>
      <c r="B575" s="115" t="s">
        <v>114</v>
      </c>
      <c r="C575" s="115"/>
      <c r="D575" s="115"/>
      <c r="E575" s="115"/>
      <c r="F575" s="100">
        <v>63500</v>
      </c>
      <c r="G575" s="100">
        <v>63500</v>
      </c>
      <c r="H575" s="100">
        <v>63500</v>
      </c>
    </row>
    <row r="576" spans="1:8" ht="15" customHeight="1">
      <c r="A576" s="101" t="s">
        <v>115</v>
      </c>
      <c r="B576" s="116" t="s">
        <v>116</v>
      </c>
      <c r="C576" s="116"/>
      <c r="D576" s="116"/>
      <c r="E576" s="116"/>
      <c r="F576" s="102">
        <v>500</v>
      </c>
      <c r="G576" s="102">
        <v>0</v>
      </c>
      <c r="H576" s="102">
        <v>0</v>
      </c>
    </row>
    <row r="577" spans="1:8" ht="15" customHeight="1">
      <c r="A577" s="101" t="s">
        <v>117</v>
      </c>
      <c r="B577" s="116" t="s">
        <v>118</v>
      </c>
      <c r="C577" s="116"/>
      <c r="D577" s="116"/>
      <c r="E577" s="116"/>
      <c r="F577" s="102">
        <v>5000</v>
      </c>
      <c r="G577" s="102">
        <v>0</v>
      </c>
      <c r="H577" s="102">
        <v>0</v>
      </c>
    </row>
    <row r="578" spans="1:8" ht="15" customHeight="1">
      <c r="A578" s="101" t="s">
        <v>119</v>
      </c>
      <c r="B578" s="116" t="s">
        <v>120</v>
      </c>
      <c r="C578" s="116"/>
      <c r="D578" s="116"/>
      <c r="E578" s="116"/>
      <c r="F578" s="102">
        <v>55000</v>
      </c>
      <c r="G578" s="102">
        <v>0</v>
      </c>
      <c r="H578" s="102">
        <v>0</v>
      </c>
    </row>
    <row r="579" spans="1:8" ht="15" customHeight="1">
      <c r="A579" s="101" t="s">
        <v>123</v>
      </c>
      <c r="B579" s="116" t="s">
        <v>124</v>
      </c>
      <c r="C579" s="116"/>
      <c r="D579" s="116"/>
      <c r="E579" s="116"/>
      <c r="F579" s="102">
        <v>3000</v>
      </c>
      <c r="G579" s="102">
        <v>0</v>
      </c>
      <c r="H579" s="102">
        <v>0</v>
      </c>
    </row>
    <row r="580" spans="1:8" ht="12.95" customHeight="1">
      <c r="A580" s="113" t="s">
        <v>281</v>
      </c>
      <c r="B580" s="113"/>
      <c r="C580" s="113"/>
      <c r="D580" s="113"/>
      <c r="E580" s="113"/>
      <c r="F580" s="97">
        <v>63500</v>
      </c>
      <c r="G580" s="97">
        <v>61500</v>
      </c>
      <c r="H580" s="97">
        <v>61500</v>
      </c>
    </row>
    <row r="581" spans="1:8" ht="12.95" customHeight="1">
      <c r="A581" s="114" t="s">
        <v>331</v>
      </c>
      <c r="B581" s="114"/>
      <c r="C581" s="114"/>
      <c r="D581" s="114"/>
      <c r="E581" s="114"/>
      <c r="F581" s="98">
        <v>63500</v>
      </c>
      <c r="G581" s="98">
        <v>61500</v>
      </c>
      <c r="H581" s="98">
        <v>61500</v>
      </c>
    </row>
    <row r="582" spans="1:8" ht="15" customHeight="1">
      <c r="A582" s="99" t="s">
        <v>113</v>
      </c>
      <c r="B582" s="115" t="s">
        <v>114</v>
      </c>
      <c r="C582" s="115"/>
      <c r="D582" s="115"/>
      <c r="E582" s="115"/>
      <c r="F582" s="100">
        <v>63500</v>
      </c>
      <c r="G582" s="100">
        <v>61500</v>
      </c>
      <c r="H582" s="100">
        <v>61500</v>
      </c>
    </row>
    <row r="583" spans="1:8" ht="15" customHeight="1">
      <c r="A583" s="101" t="s">
        <v>117</v>
      </c>
      <c r="B583" s="116" t="s">
        <v>118</v>
      </c>
      <c r="C583" s="116"/>
      <c r="D583" s="116"/>
      <c r="E583" s="116"/>
      <c r="F583" s="102">
        <v>3000</v>
      </c>
      <c r="G583" s="102">
        <v>0</v>
      </c>
      <c r="H583" s="102">
        <v>0</v>
      </c>
    </row>
    <row r="584" spans="1:8" ht="15" customHeight="1">
      <c r="A584" s="101" t="s">
        <v>119</v>
      </c>
      <c r="B584" s="116" t="s">
        <v>120</v>
      </c>
      <c r="C584" s="116"/>
      <c r="D584" s="116"/>
      <c r="E584" s="116"/>
      <c r="F584" s="102">
        <v>55500</v>
      </c>
      <c r="G584" s="102">
        <v>0</v>
      </c>
      <c r="H584" s="102">
        <v>0</v>
      </c>
    </row>
    <row r="585" spans="1:8" ht="15" customHeight="1">
      <c r="A585" s="101" t="s">
        <v>123</v>
      </c>
      <c r="B585" s="116" t="s">
        <v>124</v>
      </c>
      <c r="C585" s="116"/>
      <c r="D585" s="116"/>
      <c r="E585" s="116"/>
      <c r="F585" s="102">
        <v>5000</v>
      </c>
      <c r="G585" s="102">
        <v>0</v>
      </c>
      <c r="H585" s="102">
        <v>0</v>
      </c>
    </row>
    <row r="586" spans="1:8" ht="12.95" customHeight="1">
      <c r="A586" s="113" t="s">
        <v>370</v>
      </c>
      <c r="B586" s="113"/>
      <c r="C586" s="113"/>
      <c r="D586" s="113"/>
      <c r="E586" s="113"/>
      <c r="F586" s="97">
        <v>2000</v>
      </c>
      <c r="G586" s="97">
        <v>2000</v>
      </c>
      <c r="H586" s="97">
        <v>2000</v>
      </c>
    </row>
    <row r="587" spans="1:8" ht="12.95" customHeight="1">
      <c r="A587" s="114" t="s">
        <v>331</v>
      </c>
      <c r="B587" s="114"/>
      <c r="C587" s="114"/>
      <c r="D587" s="114"/>
      <c r="E587" s="114"/>
      <c r="F587" s="98">
        <v>2000</v>
      </c>
      <c r="G587" s="98">
        <v>2000</v>
      </c>
      <c r="H587" s="98">
        <v>2000</v>
      </c>
    </row>
    <row r="588" spans="1:8" ht="15" customHeight="1">
      <c r="A588" s="99" t="s">
        <v>113</v>
      </c>
      <c r="B588" s="115" t="s">
        <v>114</v>
      </c>
      <c r="C588" s="115"/>
      <c r="D588" s="115"/>
      <c r="E588" s="115"/>
      <c r="F588" s="100">
        <v>2000</v>
      </c>
      <c r="G588" s="100">
        <v>2000</v>
      </c>
      <c r="H588" s="100">
        <v>2000</v>
      </c>
    </row>
    <row r="589" spans="1:8" ht="15" customHeight="1">
      <c r="A589" s="101" t="s">
        <v>119</v>
      </c>
      <c r="B589" s="116" t="s">
        <v>120</v>
      </c>
      <c r="C589" s="116"/>
      <c r="D589" s="116"/>
      <c r="E589" s="116"/>
      <c r="F589" s="102">
        <v>2000</v>
      </c>
      <c r="G589" s="102">
        <v>0</v>
      </c>
      <c r="H589" s="102">
        <v>0</v>
      </c>
    </row>
    <row r="590" spans="1:8" ht="12.95" customHeight="1">
      <c r="A590" s="112" t="s">
        <v>383</v>
      </c>
      <c r="B590" s="112"/>
      <c r="C590" s="112"/>
      <c r="D590" s="112"/>
      <c r="E590" s="112"/>
      <c r="F590" s="96">
        <v>17215</v>
      </c>
      <c r="G590" s="96">
        <v>17215</v>
      </c>
      <c r="H590" s="96">
        <v>17215</v>
      </c>
    </row>
    <row r="591" spans="1:8" ht="12.95" customHeight="1">
      <c r="A591" s="113" t="s">
        <v>363</v>
      </c>
      <c r="B591" s="113"/>
      <c r="C591" s="113"/>
      <c r="D591" s="113"/>
      <c r="E591" s="113"/>
      <c r="F591" s="97">
        <v>9900</v>
      </c>
      <c r="G591" s="97">
        <v>9900</v>
      </c>
      <c r="H591" s="97">
        <v>9900</v>
      </c>
    </row>
    <row r="592" spans="1:8" ht="12.95" customHeight="1">
      <c r="A592" s="114" t="s">
        <v>331</v>
      </c>
      <c r="B592" s="114"/>
      <c r="C592" s="114"/>
      <c r="D592" s="114"/>
      <c r="E592" s="114"/>
      <c r="F592" s="98">
        <v>9900</v>
      </c>
      <c r="G592" s="98">
        <v>9900</v>
      </c>
      <c r="H592" s="98">
        <v>9900</v>
      </c>
    </row>
    <row r="593" spans="1:8" ht="15" customHeight="1">
      <c r="A593" s="99" t="s">
        <v>113</v>
      </c>
      <c r="B593" s="115" t="s">
        <v>114</v>
      </c>
      <c r="C593" s="115"/>
      <c r="D593" s="115"/>
      <c r="E593" s="115"/>
      <c r="F593" s="100">
        <v>9900</v>
      </c>
      <c r="G593" s="100">
        <v>9900</v>
      </c>
      <c r="H593" s="100">
        <v>9900</v>
      </c>
    </row>
    <row r="594" spans="1:8" ht="15" customHeight="1">
      <c r="A594" s="101" t="s">
        <v>121</v>
      </c>
      <c r="B594" s="116" t="s">
        <v>122</v>
      </c>
      <c r="C594" s="116"/>
      <c r="D594" s="116"/>
      <c r="E594" s="116"/>
      <c r="F594" s="102">
        <v>9900</v>
      </c>
      <c r="G594" s="102">
        <v>0</v>
      </c>
      <c r="H594" s="102">
        <v>0</v>
      </c>
    </row>
    <row r="595" spans="1:8" ht="12.95" customHeight="1">
      <c r="A595" s="113" t="s">
        <v>281</v>
      </c>
      <c r="B595" s="113"/>
      <c r="C595" s="113"/>
      <c r="D595" s="113"/>
      <c r="E595" s="113"/>
      <c r="F595" s="97">
        <v>7315</v>
      </c>
      <c r="G595" s="97">
        <v>7315</v>
      </c>
      <c r="H595" s="97">
        <v>7315</v>
      </c>
    </row>
    <row r="596" spans="1:8" ht="12.95" customHeight="1">
      <c r="A596" s="114" t="s">
        <v>331</v>
      </c>
      <c r="B596" s="114"/>
      <c r="C596" s="114"/>
      <c r="D596" s="114"/>
      <c r="E596" s="114"/>
      <c r="F596" s="98">
        <v>7315</v>
      </c>
      <c r="G596" s="98">
        <v>7315</v>
      </c>
      <c r="H596" s="98">
        <v>7315</v>
      </c>
    </row>
    <row r="597" spans="1:8" ht="15" customHeight="1">
      <c r="A597" s="99" t="s">
        <v>113</v>
      </c>
      <c r="B597" s="115" t="s">
        <v>114</v>
      </c>
      <c r="C597" s="115"/>
      <c r="D597" s="115"/>
      <c r="E597" s="115"/>
      <c r="F597" s="100">
        <v>7315</v>
      </c>
      <c r="G597" s="100">
        <v>7315</v>
      </c>
      <c r="H597" s="100">
        <v>7315</v>
      </c>
    </row>
    <row r="598" spans="1:8" ht="15" customHeight="1">
      <c r="A598" s="101" t="s">
        <v>121</v>
      </c>
      <c r="B598" s="116" t="s">
        <v>122</v>
      </c>
      <c r="C598" s="116"/>
      <c r="D598" s="116"/>
      <c r="E598" s="116"/>
      <c r="F598" s="102">
        <v>7315</v>
      </c>
      <c r="G598" s="102">
        <v>0</v>
      </c>
      <c r="H598" s="102">
        <v>0</v>
      </c>
    </row>
    <row r="599" spans="1:8" ht="12.95" customHeight="1">
      <c r="A599" s="112" t="s">
        <v>384</v>
      </c>
      <c r="B599" s="112"/>
      <c r="C599" s="112"/>
      <c r="D599" s="112"/>
      <c r="E599" s="112"/>
      <c r="F599" s="96">
        <v>1198550</v>
      </c>
      <c r="G599" s="96">
        <v>1198550</v>
      </c>
      <c r="H599" s="96">
        <v>1198550</v>
      </c>
    </row>
    <row r="600" spans="1:8" ht="12.95" customHeight="1">
      <c r="A600" s="113" t="s">
        <v>274</v>
      </c>
      <c r="B600" s="113"/>
      <c r="C600" s="113"/>
      <c r="D600" s="113"/>
      <c r="E600" s="113"/>
      <c r="F600" s="97">
        <v>1064550</v>
      </c>
      <c r="G600" s="97">
        <v>1064550</v>
      </c>
      <c r="H600" s="97">
        <v>1064550</v>
      </c>
    </row>
    <row r="601" spans="1:8" ht="12.95" customHeight="1">
      <c r="A601" s="114" t="s">
        <v>331</v>
      </c>
      <c r="B601" s="114"/>
      <c r="C601" s="114"/>
      <c r="D601" s="114"/>
      <c r="E601" s="114"/>
      <c r="F601" s="98">
        <v>1064550</v>
      </c>
      <c r="G601" s="98">
        <v>1064550</v>
      </c>
      <c r="H601" s="98">
        <v>1064550</v>
      </c>
    </row>
    <row r="602" spans="1:8" ht="15" customHeight="1">
      <c r="A602" s="99" t="s">
        <v>113</v>
      </c>
      <c r="B602" s="115" t="s">
        <v>114</v>
      </c>
      <c r="C602" s="115"/>
      <c r="D602" s="115"/>
      <c r="E602" s="115"/>
      <c r="F602" s="100">
        <v>1064550</v>
      </c>
      <c r="G602" s="100">
        <v>1064550</v>
      </c>
      <c r="H602" s="100">
        <v>1064550</v>
      </c>
    </row>
    <row r="603" spans="1:8" ht="15" customHeight="1">
      <c r="A603" s="101" t="s">
        <v>117</v>
      </c>
      <c r="B603" s="116" t="s">
        <v>118</v>
      </c>
      <c r="C603" s="116"/>
      <c r="D603" s="116"/>
      <c r="E603" s="116"/>
      <c r="F603" s="102">
        <v>199000</v>
      </c>
      <c r="G603" s="102">
        <v>0</v>
      </c>
      <c r="H603" s="102">
        <v>0</v>
      </c>
    </row>
    <row r="604" spans="1:8" ht="15" customHeight="1">
      <c r="A604" s="101" t="s">
        <v>119</v>
      </c>
      <c r="B604" s="116" t="s">
        <v>120</v>
      </c>
      <c r="C604" s="116"/>
      <c r="D604" s="116"/>
      <c r="E604" s="116"/>
      <c r="F604" s="102">
        <v>830000</v>
      </c>
      <c r="G604" s="102">
        <v>0</v>
      </c>
      <c r="H604" s="102">
        <v>0</v>
      </c>
    </row>
    <row r="605" spans="1:8" ht="15" customHeight="1">
      <c r="A605" s="101" t="s">
        <v>123</v>
      </c>
      <c r="B605" s="116" t="s">
        <v>124</v>
      </c>
      <c r="C605" s="116"/>
      <c r="D605" s="116"/>
      <c r="E605" s="116"/>
      <c r="F605" s="102">
        <v>35550</v>
      </c>
      <c r="G605" s="102">
        <v>0</v>
      </c>
      <c r="H605" s="102">
        <v>0</v>
      </c>
    </row>
    <row r="606" spans="1:8" ht="12.95" customHeight="1">
      <c r="A606" s="113" t="s">
        <v>363</v>
      </c>
      <c r="B606" s="113"/>
      <c r="C606" s="113"/>
      <c r="D606" s="113"/>
      <c r="E606" s="113"/>
      <c r="F606" s="97">
        <v>60000</v>
      </c>
      <c r="G606" s="97">
        <v>60000</v>
      </c>
      <c r="H606" s="97">
        <v>60000</v>
      </c>
    </row>
    <row r="607" spans="1:8" ht="12.95" customHeight="1">
      <c r="A607" s="114" t="s">
        <v>331</v>
      </c>
      <c r="B607" s="114"/>
      <c r="C607" s="114"/>
      <c r="D607" s="114"/>
      <c r="E607" s="114"/>
      <c r="F607" s="98">
        <v>60000</v>
      </c>
      <c r="G607" s="98">
        <v>60000</v>
      </c>
      <c r="H607" s="98">
        <v>60000</v>
      </c>
    </row>
    <row r="608" spans="1:8" ht="15" customHeight="1">
      <c r="A608" s="99" t="s">
        <v>113</v>
      </c>
      <c r="B608" s="115" t="s">
        <v>114</v>
      </c>
      <c r="C608" s="115"/>
      <c r="D608" s="115"/>
      <c r="E608" s="115"/>
      <c r="F608" s="100">
        <v>60000</v>
      </c>
      <c r="G608" s="100">
        <v>60000</v>
      </c>
      <c r="H608" s="100">
        <v>60000</v>
      </c>
    </row>
    <row r="609" spans="1:8" ht="15" customHeight="1">
      <c r="A609" s="101" t="s">
        <v>117</v>
      </c>
      <c r="B609" s="116" t="s">
        <v>118</v>
      </c>
      <c r="C609" s="116"/>
      <c r="D609" s="116"/>
      <c r="E609" s="116"/>
      <c r="F609" s="102">
        <v>2000</v>
      </c>
      <c r="G609" s="102">
        <v>0</v>
      </c>
      <c r="H609" s="102">
        <v>0</v>
      </c>
    </row>
    <row r="610" spans="1:8" ht="15" customHeight="1">
      <c r="A610" s="101" t="s">
        <v>119</v>
      </c>
      <c r="B610" s="116" t="s">
        <v>120</v>
      </c>
      <c r="C610" s="116"/>
      <c r="D610" s="116"/>
      <c r="E610" s="116"/>
      <c r="F610" s="102">
        <v>38000</v>
      </c>
      <c r="G610" s="102">
        <v>0</v>
      </c>
      <c r="H610" s="102">
        <v>0</v>
      </c>
    </row>
    <row r="611" spans="1:8" ht="15" customHeight="1">
      <c r="A611" s="101" t="s">
        <v>123</v>
      </c>
      <c r="B611" s="116" t="s">
        <v>124</v>
      </c>
      <c r="C611" s="116"/>
      <c r="D611" s="116"/>
      <c r="E611" s="116"/>
      <c r="F611" s="102">
        <v>20000</v>
      </c>
      <c r="G611" s="102">
        <v>0</v>
      </c>
      <c r="H611" s="102">
        <v>0</v>
      </c>
    </row>
    <row r="612" spans="1:8" ht="12.95" customHeight="1">
      <c r="A612" s="113" t="s">
        <v>281</v>
      </c>
      <c r="B612" s="113"/>
      <c r="C612" s="113"/>
      <c r="D612" s="113"/>
      <c r="E612" s="113"/>
      <c r="F612" s="97">
        <v>60000</v>
      </c>
      <c r="G612" s="97">
        <v>60000</v>
      </c>
      <c r="H612" s="97">
        <v>60000</v>
      </c>
    </row>
    <row r="613" spans="1:8" ht="12.95" customHeight="1">
      <c r="A613" s="114" t="s">
        <v>331</v>
      </c>
      <c r="B613" s="114"/>
      <c r="C613" s="114"/>
      <c r="D613" s="114"/>
      <c r="E613" s="114"/>
      <c r="F613" s="98">
        <v>60000</v>
      </c>
      <c r="G613" s="98">
        <v>60000</v>
      </c>
      <c r="H613" s="98">
        <v>60000</v>
      </c>
    </row>
    <row r="614" spans="1:8" ht="15" customHeight="1">
      <c r="A614" s="99" t="s">
        <v>113</v>
      </c>
      <c r="B614" s="115" t="s">
        <v>114</v>
      </c>
      <c r="C614" s="115"/>
      <c r="D614" s="115"/>
      <c r="E614" s="115"/>
      <c r="F614" s="100">
        <v>60000</v>
      </c>
      <c r="G614" s="100">
        <v>60000</v>
      </c>
      <c r="H614" s="100">
        <v>60000</v>
      </c>
    </row>
    <row r="615" spans="1:8" ht="15" customHeight="1">
      <c r="A615" s="101" t="s">
        <v>119</v>
      </c>
      <c r="B615" s="116" t="s">
        <v>120</v>
      </c>
      <c r="C615" s="116"/>
      <c r="D615" s="116"/>
      <c r="E615" s="116"/>
      <c r="F615" s="102">
        <v>60000</v>
      </c>
      <c r="G615" s="102">
        <v>0</v>
      </c>
      <c r="H615" s="102">
        <v>0</v>
      </c>
    </row>
    <row r="616" spans="1:8" ht="12.95" customHeight="1">
      <c r="A616" s="113" t="s">
        <v>370</v>
      </c>
      <c r="B616" s="113"/>
      <c r="C616" s="113"/>
      <c r="D616" s="113"/>
      <c r="E616" s="113"/>
      <c r="F616" s="97">
        <v>14000</v>
      </c>
      <c r="G616" s="97">
        <v>14000</v>
      </c>
      <c r="H616" s="97">
        <v>14000</v>
      </c>
    </row>
    <row r="617" spans="1:8" ht="12.95" customHeight="1">
      <c r="A617" s="114" t="s">
        <v>331</v>
      </c>
      <c r="B617" s="114"/>
      <c r="C617" s="114"/>
      <c r="D617" s="114"/>
      <c r="E617" s="114"/>
      <c r="F617" s="98">
        <v>14000</v>
      </c>
      <c r="G617" s="98">
        <v>14000</v>
      </c>
      <c r="H617" s="98">
        <v>14000</v>
      </c>
    </row>
    <row r="618" spans="1:8" ht="15" customHeight="1">
      <c r="A618" s="99" t="s">
        <v>113</v>
      </c>
      <c r="B618" s="115" t="s">
        <v>114</v>
      </c>
      <c r="C618" s="115"/>
      <c r="D618" s="115"/>
      <c r="E618" s="115"/>
      <c r="F618" s="100">
        <v>14000</v>
      </c>
      <c r="G618" s="100">
        <v>14000</v>
      </c>
      <c r="H618" s="100">
        <v>14000</v>
      </c>
    </row>
    <row r="619" spans="1:8" ht="15" customHeight="1">
      <c r="A619" s="101" t="s">
        <v>119</v>
      </c>
      <c r="B619" s="116" t="s">
        <v>120</v>
      </c>
      <c r="C619" s="116"/>
      <c r="D619" s="116"/>
      <c r="E619" s="116"/>
      <c r="F619" s="102">
        <v>13400</v>
      </c>
      <c r="G619" s="102">
        <v>0</v>
      </c>
      <c r="H619" s="102">
        <v>0</v>
      </c>
    </row>
    <row r="620" spans="1:8" ht="15" customHeight="1">
      <c r="A620" s="101" t="s">
        <v>123</v>
      </c>
      <c r="B620" s="116" t="s">
        <v>124</v>
      </c>
      <c r="C620" s="116"/>
      <c r="D620" s="116"/>
      <c r="E620" s="116"/>
      <c r="F620" s="102">
        <v>600</v>
      </c>
      <c r="G620" s="102">
        <v>0</v>
      </c>
      <c r="H620" s="102">
        <v>0</v>
      </c>
    </row>
    <row r="621" spans="1:8" ht="12.95" customHeight="1">
      <c r="A621" s="112" t="s">
        <v>385</v>
      </c>
      <c r="B621" s="112"/>
      <c r="C621" s="112"/>
      <c r="D621" s="112"/>
      <c r="E621" s="112"/>
      <c r="F621" s="96">
        <v>205977</v>
      </c>
      <c r="G621" s="96">
        <v>198050</v>
      </c>
      <c r="H621" s="96">
        <v>198050</v>
      </c>
    </row>
    <row r="622" spans="1:8" ht="12.95" customHeight="1">
      <c r="A622" s="113" t="s">
        <v>274</v>
      </c>
      <c r="B622" s="113"/>
      <c r="C622" s="113"/>
      <c r="D622" s="113"/>
      <c r="E622" s="113"/>
      <c r="F622" s="97">
        <v>46000</v>
      </c>
      <c r="G622" s="97">
        <v>46000</v>
      </c>
      <c r="H622" s="97">
        <v>46000</v>
      </c>
    </row>
    <row r="623" spans="1:8" ht="12.95" customHeight="1">
      <c r="A623" s="114" t="s">
        <v>331</v>
      </c>
      <c r="B623" s="114"/>
      <c r="C623" s="114"/>
      <c r="D623" s="114"/>
      <c r="E623" s="114"/>
      <c r="F623" s="98">
        <v>46000</v>
      </c>
      <c r="G623" s="98">
        <v>46000</v>
      </c>
      <c r="H623" s="98">
        <v>46000</v>
      </c>
    </row>
    <row r="624" spans="1:8" ht="15" customHeight="1">
      <c r="A624" s="99" t="s">
        <v>113</v>
      </c>
      <c r="B624" s="115" t="s">
        <v>114</v>
      </c>
      <c r="C624" s="115"/>
      <c r="D624" s="115"/>
      <c r="E624" s="115"/>
      <c r="F624" s="100">
        <v>46000</v>
      </c>
      <c r="G624" s="100">
        <v>46000</v>
      </c>
      <c r="H624" s="100">
        <v>46000</v>
      </c>
    </row>
    <row r="625" spans="1:8" ht="15" customHeight="1">
      <c r="A625" s="101" t="s">
        <v>119</v>
      </c>
      <c r="B625" s="116" t="s">
        <v>120</v>
      </c>
      <c r="C625" s="116"/>
      <c r="D625" s="116"/>
      <c r="E625" s="116"/>
      <c r="F625" s="102">
        <v>46000</v>
      </c>
      <c r="G625" s="102">
        <v>0</v>
      </c>
      <c r="H625" s="102">
        <v>0</v>
      </c>
    </row>
    <row r="626" spans="1:8" ht="12.95" customHeight="1">
      <c r="A626" s="113" t="s">
        <v>363</v>
      </c>
      <c r="B626" s="113"/>
      <c r="C626" s="113"/>
      <c r="D626" s="113"/>
      <c r="E626" s="113"/>
      <c r="F626" s="97">
        <v>75200</v>
      </c>
      <c r="G626" s="97">
        <v>75200</v>
      </c>
      <c r="H626" s="97">
        <v>75200</v>
      </c>
    </row>
    <row r="627" spans="1:8" ht="12.95" customHeight="1">
      <c r="A627" s="114" t="s">
        <v>331</v>
      </c>
      <c r="B627" s="114"/>
      <c r="C627" s="114"/>
      <c r="D627" s="114"/>
      <c r="E627" s="114"/>
      <c r="F627" s="98">
        <v>75200</v>
      </c>
      <c r="G627" s="98">
        <v>75200</v>
      </c>
      <c r="H627" s="98">
        <v>75200</v>
      </c>
    </row>
    <row r="628" spans="1:8" ht="15" customHeight="1">
      <c r="A628" s="99" t="s">
        <v>113</v>
      </c>
      <c r="B628" s="115" t="s">
        <v>114</v>
      </c>
      <c r="C628" s="115"/>
      <c r="D628" s="115"/>
      <c r="E628" s="115"/>
      <c r="F628" s="100">
        <v>75200</v>
      </c>
      <c r="G628" s="100">
        <v>75200</v>
      </c>
      <c r="H628" s="100">
        <v>75200</v>
      </c>
    </row>
    <row r="629" spans="1:8" ht="15" customHeight="1">
      <c r="A629" s="101" t="s">
        <v>115</v>
      </c>
      <c r="B629" s="116" t="s">
        <v>116</v>
      </c>
      <c r="C629" s="116"/>
      <c r="D629" s="116"/>
      <c r="E629" s="116"/>
      <c r="F629" s="102">
        <v>4500</v>
      </c>
      <c r="G629" s="102">
        <v>0</v>
      </c>
      <c r="H629" s="102">
        <v>0</v>
      </c>
    </row>
    <row r="630" spans="1:8" ht="15" customHeight="1">
      <c r="A630" s="101" t="s">
        <v>117</v>
      </c>
      <c r="B630" s="116" t="s">
        <v>118</v>
      </c>
      <c r="C630" s="116"/>
      <c r="D630" s="116"/>
      <c r="E630" s="116"/>
      <c r="F630" s="102">
        <v>4000</v>
      </c>
      <c r="G630" s="102">
        <v>0</v>
      </c>
      <c r="H630" s="102">
        <v>0</v>
      </c>
    </row>
    <row r="631" spans="1:8" ht="15" customHeight="1">
      <c r="A631" s="101" t="s">
        <v>119</v>
      </c>
      <c r="B631" s="116" t="s">
        <v>120</v>
      </c>
      <c r="C631" s="116"/>
      <c r="D631" s="116"/>
      <c r="E631" s="116"/>
      <c r="F631" s="102">
        <v>59500</v>
      </c>
      <c r="G631" s="102">
        <v>0</v>
      </c>
      <c r="H631" s="102">
        <v>0</v>
      </c>
    </row>
    <row r="632" spans="1:8" ht="15" customHeight="1">
      <c r="A632" s="101" t="s">
        <v>123</v>
      </c>
      <c r="B632" s="116" t="s">
        <v>124</v>
      </c>
      <c r="C632" s="116"/>
      <c r="D632" s="116"/>
      <c r="E632" s="116"/>
      <c r="F632" s="102">
        <v>7200</v>
      </c>
      <c r="G632" s="102">
        <v>0</v>
      </c>
      <c r="H632" s="102">
        <v>0</v>
      </c>
    </row>
    <row r="633" spans="1:8" ht="12.95" customHeight="1">
      <c r="A633" s="113" t="s">
        <v>281</v>
      </c>
      <c r="B633" s="113"/>
      <c r="C633" s="113"/>
      <c r="D633" s="113"/>
      <c r="E633" s="113"/>
      <c r="F633" s="97">
        <v>2500</v>
      </c>
      <c r="G633" s="97">
        <v>2500</v>
      </c>
      <c r="H633" s="97">
        <v>2500</v>
      </c>
    </row>
    <row r="634" spans="1:8" ht="12.95" customHeight="1">
      <c r="A634" s="114" t="s">
        <v>331</v>
      </c>
      <c r="B634" s="114"/>
      <c r="C634" s="114"/>
      <c r="D634" s="114"/>
      <c r="E634" s="114"/>
      <c r="F634" s="98">
        <v>2500</v>
      </c>
      <c r="G634" s="98">
        <v>2500</v>
      </c>
      <c r="H634" s="98">
        <v>2500</v>
      </c>
    </row>
    <row r="635" spans="1:8" ht="15" customHeight="1">
      <c r="A635" s="99" t="s">
        <v>113</v>
      </c>
      <c r="B635" s="115" t="s">
        <v>114</v>
      </c>
      <c r="C635" s="115"/>
      <c r="D635" s="115"/>
      <c r="E635" s="115"/>
      <c r="F635" s="100">
        <v>2500</v>
      </c>
      <c r="G635" s="100">
        <v>2500</v>
      </c>
      <c r="H635" s="100">
        <v>2500</v>
      </c>
    </row>
    <row r="636" spans="1:8" ht="15" customHeight="1">
      <c r="A636" s="101" t="s">
        <v>119</v>
      </c>
      <c r="B636" s="116" t="s">
        <v>120</v>
      </c>
      <c r="C636" s="116"/>
      <c r="D636" s="116"/>
      <c r="E636" s="116"/>
      <c r="F636" s="102">
        <v>2500</v>
      </c>
      <c r="G636" s="102">
        <v>0</v>
      </c>
      <c r="H636" s="102">
        <v>0</v>
      </c>
    </row>
    <row r="637" spans="1:8" ht="12.95" customHeight="1">
      <c r="A637" s="113" t="s">
        <v>370</v>
      </c>
      <c r="B637" s="113"/>
      <c r="C637" s="113"/>
      <c r="D637" s="113"/>
      <c r="E637" s="113"/>
      <c r="F637" s="97">
        <v>82277</v>
      </c>
      <c r="G637" s="97">
        <v>74350</v>
      </c>
      <c r="H637" s="97">
        <v>74350</v>
      </c>
    </row>
    <row r="638" spans="1:8" ht="12.95" customHeight="1">
      <c r="A638" s="114" t="s">
        <v>331</v>
      </c>
      <c r="B638" s="114"/>
      <c r="C638" s="114"/>
      <c r="D638" s="114"/>
      <c r="E638" s="114"/>
      <c r="F638" s="98">
        <v>82277</v>
      </c>
      <c r="G638" s="98">
        <v>74350</v>
      </c>
      <c r="H638" s="98">
        <v>74350</v>
      </c>
    </row>
    <row r="639" spans="1:8" ht="15" customHeight="1">
      <c r="A639" s="99" t="s">
        <v>113</v>
      </c>
      <c r="B639" s="115" t="s">
        <v>114</v>
      </c>
      <c r="C639" s="115"/>
      <c r="D639" s="115"/>
      <c r="E639" s="115"/>
      <c r="F639" s="100">
        <v>82277</v>
      </c>
      <c r="G639" s="100">
        <v>74350</v>
      </c>
      <c r="H639" s="100">
        <v>74350</v>
      </c>
    </row>
    <row r="640" spans="1:8" ht="15" customHeight="1">
      <c r="A640" s="101" t="s">
        <v>115</v>
      </c>
      <c r="B640" s="116" t="s">
        <v>116</v>
      </c>
      <c r="C640" s="116"/>
      <c r="D640" s="116"/>
      <c r="E640" s="116"/>
      <c r="F640" s="102">
        <v>7000</v>
      </c>
      <c r="G640" s="102">
        <v>0</v>
      </c>
      <c r="H640" s="102">
        <v>0</v>
      </c>
    </row>
    <row r="641" spans="1:8" ht="15" customHeight="1">
      <c r="A641" s="101" t="s">
        <v>117</v>
      </c>
      <c r="B641" s="116" t="s">
        <v>118</v>
      </c>
      <c r="C641" s="116"/>
      <c r="D641" s="116"/>
      <c r="E641" s="116"/>
      <c r="F641" s="102">
        <v>4927</v>
      </c>
      <c r="G641" s="102">
        <v>0</v>
      </c>
      <c r="H641" s="102">
        <v>0</v>
      </c>
    </row>
    <row r="642" spans="1:8" ht="15" customHeight="1">
      <c r="A642" s="101" t="s">
        <v>119</v>
      </c>
      <c r="B642" s="116" t="s">
        <v>120</v>
      </c>
      <c r="C642" s="116"/>
      <c r="D642" s="116"/>
      <c r="E642" s="116"/>
      <c r="F642" s="102">
        <v>70350</v>
      </c>
      <c r="G642" s="102">
        <v>0</v>
      </c>
      <c r="H642" s="102">
        <v>0</v>
      </c>
    </row>
    <row r="643" spans="1:8" ht="12.95" customHeight="1">
      <c r="A643" s="112" t="s">
        <v>386</v>
      </c>
      <c r="B643" s="112"/>
      <c r="C643" s="112"/>
      <c r="D643" s="112"/>
      <c r="E643" s="112"/>
      <c r="F643" s="96">
        <v>334000</v>
      </c>
      <c r="G643" s="96">
        <v>334000</v>
      </c>
      <c r="H643" s="96">
        <v>334000</v>
      </c>
    </row>
    <row r="644" spans="1:8" ht="12.95" customHeight="1">
      <c r="A644" s="113" t="s">
        <v>363</v>
      </c>
      <c r="B644" s="113"/>
      <c r="C644" s="113"/>
      <c r="D644" s="113"/>
      <c r="E644" s="113"/>
      <c r="F644" s="97">
        <v>319000</v>
      </c>
      <c r="G644" s="97">
        <v>319000</v>
      </c>
      <c r="H644" s="97">
        <v>319000</v>
      </c>
    </row>
    <row r="645" spans="1:8" ht="12.95" customHeight="1">
      <c r="A645" s="114" t="s">
        <v>331</v>
      </c>
      <c r="B645" s="114"/>
      <c r="C645" s="114"/>
      <c r="D645" s="114"/>
      <c r="E645" s="114"/>
      <c r="F645" s="98">
        <v>319000</v>
      </c>
      <c r="G645" s="98">
        <v>319000</v>
      </c>
      <c r="H645" s="98">
        <v>319000</v>
      </c>
    </row>
    <row r="646" spans="1:8" ht="15" customHeight="1">
      <c r="A646" s="99" t="s">
        <v>113</v>
      </c>
      <c r="B646" s="115" t="s">
        <v>114</v>
      </c>
      <c r="C646" s="115"/>
      <c r="D646" s="115"/>
      <c r="E646" s="115"/>
      <c r="F646" s="100">
        <v>319000</v>
      </c>
      <c r="G646" s="100">
        <v>319000</v>
      </c>
      <c r="H646" s="100">
        <v>319000</v>
      </c>
    </row>
    <row r="647" spans="1:8" ht="15" customHeight="1">
      <c r="A647" s="101" t="s">
        <v>115</v>
      </c>
      <c r="B647" s="116" t="s">
        <v>116</v>
      </c>
      <c r="C647" s="116"/>
      <c r="D647" s="116"/>
      <c r="E647" s="116"/>
      <c r="F647" s="102">
        <v>6500</v>
      </c>
      <c r="G647" s="102">
        <v>0</v>
      </c>
      <c r="H647" s="102">
        <v>0</v>
      </c>
    </row>
    <row r="648" spans="1:8" ht="15" customHeight="1">
      <c r="A648" s="101" t="s">
        <v>117</v>
      </c>
      <c r="B648" s="116" t="s">
        <v>118</v>
      </c>
      <c r="C648" s="116"/>
      <c r="D648" s="116"/>
      <c r="E648" s="116"/>
      <c r="F648" s="102">
        <v>15000</v>
      </c>
      <c r="G648" s="102">
        <v>0</v>
      </c>
      <c r="H648" s="102">
        <v>0</v>
      </c>
    </row>
    <row r="649" spans="1:8" ht="15" customHeight="1">
      <c r="A649" s="101" t="s">
        <v>119</v>
      </c>
      <c r="B649" s="116" t="s">
        <v>120</v>
      </c>
      <c r="C649" s="116"/>
      <c r="D649" s="116"/>
      <c r="E649" s="116"/>
      <c r="F649" s="102">
        <v>286000</v>
      </c>
      <c r="G649" s="102">
        <v>0</v>
      </c>
      <c r="H649" s="102">
        <v>0</v>
      </c>
    </row>
    <row r="650" spans="1:8" ht="15" customHeight="1">
      <c r="A650" s="101" t="s">
        <v>123</v>
      </c>
      <c r="B650" s="116" t="s">
        <v>124</v>
      </c>
      <c r="C650" s="116"/>
      <c r="D650" s="116"/>
      <c r="E650" s="116"/>
      <c r="F650" s="102">
        <v>11500</v>
      </c>
      <c r="G650" s="102">
        <v>0</v>
      </c>
      <c r="H650" s="102">
        <v>0</v>
      </c>
    </row>
    <row r="651" spans="1:8" ht="12.95" customHeight="1">
      <c r="A651" s="113" t="s">
        <v>370</v>
      </c>
      <c r="B651" s="113"/>
      <c r="C651" s="113"/>
      <c r="D651" s="113"/>
      <c r="E651" s="113"/>
      <c r="F651" s="97">
        <v>15000</v>
      </c>
      <c r="G651" s="97">
        <v>15000</v>
      </c>
      <c r="H651" s="97">
        <v>15000</v>
      </c>
    </row>
    <row r="652" spans="1:8" ht="12.95" customHeight="1">
      <c r="A652" s="114" t="s">
        <v>331</v>
      </c>
      <c r="B652" s="114"/>
      <c r="C652" s="114"/>
      <c r="D652" s="114"/>
      <c r="E652" s="114"/>
      <c r="F652" s="98">
        <v>15000</v>
      </c>
      <c r="G652" s="98">
        <v>15000</v>
      </c>
      <c r="H652" s="98">
        <v>15000</v>
      </c>
    </row>
    <row r="653" spans="1:8" ht="15" customHeight="1">
      <c r="A653" s="99" t="s">
        <v>113</v>
      </c>
      <c r="B653" s="115" t="s">
        <v>114</v>
      </c>
      <c r="C653" s="115"/>
      <c r="D653" s="115"/>
      <c r="E653" s="115"/>
      <c r="F653" s="100">
        <v>15000</v>
      </c>
      <c r="G653" s="100">
        <v>15000</v>
      </c>
      <c r="H653" s="100">
        <v>15000</v>
      </c>
    </row>
    <row r="654" spans="1:8" ht="15" customHeight="1">
      <c r="A654" s="101" t="s">
        <v>117</v>
      </c>
      <c r="B654" s="116" t="s">
        <v>118</v>
      </c>
      <c r="C654" s="116"/>
      <c r="D654" s="116"/>
      <c r="E654" s="116"/>
      <c r="F654" s="102">
        <v>1000</v>
      </c>
      <c r="G654" s="102">
        <v>0</v>
      </c>
      <c r="H654" s="102">
        <v>0</v>
      </c>
    </row>
    <row r="655" spans="1:8" ht="15" customHeight="1">
      <c r="A655" s="101" t="s">
        <v>119</v>
      </c>
      <c r="B655" s="116" t="s">
        <v>120</v>
      </c>
      <c r="C655" s="116"/>
      <c r="D655" s="116"/>
      <c r="E655" s="116"/>
      <c r="F655" s="102">
        <v>14000</v>
      </c>
      <c r="G655" s="102">
        <v>0</v>
      </c>
      <c r="H655" s="102">
        <v>0</v>
      </c>
    </row>
    <row r="656" spans="1:8" ht="12.95" customHeight="1">
      <c r="A656" s="112" t="s">
        <v>387</v>
      </c>
      <c r="B656" s="112"/>
      <c r="C656" s="112"/>
      <c r="D656" s="112"/>
      <c r="E656" s="112"/>
      <c r="F656" s="96">
        <v>285000</v>
      </c>
      <c r="G656" s="96">
        <v>284000</v>
      </c>
      <c r="H656" s="96">
        <v>284000</v>
      </c>
    </row>
    <row r="657" spans="1:8" ht="12.95" customHeight="1">
      <c r="A657" s="113" t="s">
        <v>274</v>
      </c>
      <c r="B657" s="113"/>
      <c r="C657" s="113"/>
      <c r="D657" s="113"/>
      <c r="E657" s="113"/>
      <c r="F657" s="97">
        <v>144000</v>
      </c>
      <c r="G657" s="97">
        <v>144000</v>
      </c>
      <c r="H657" s="97">
        <v>144000</v>
      </c>
    </row>
    <row r="658" spans="1:8" ht="12.95" customHeight="1">
      <c r="A658" s="114" t="s">
        <v>331</v>
      </c>
      <c r="B658" s="114"/>
      <c r="C658" s="114"/>
      <c r="D658" s="114"/>
      <c r="E658" s="114"/>
      <c r="F658" s="98">
        <v>144000</v>
      </c>
      <c r="G658" s="98">
        <v>144000</v>
      </c>
      <c r="H658" s="98">
        <v>144000</v>
      </c>
    </row>
    <row r="659" spans="1:8" ht="15" customHeight="1">
      <c r="A659" s="99" t="s">
        <v>166</v>
      </c>
      <c r="B659" s="115" t="s">
        <v>167</v>
      </c>
      <c r="C659" s="115"/>
      <c r="D659" s="115"/>
      <c r="E659" s="115"/>
      <c r="F659" s="100">
        <v>144000</v>
      </c>
      <c r="G659" s="100">
        <v>144000</v>
      </c>
      <c r="H659" s="100">
        <v>144000</v>
      </c>
    </row>
    <row r="660" spans="1:8" ht="15" customHeight="1">
      <c r="A660" s="101" t="s">
        <v>170</v>
      </c>
      <c r="B660" s="116" t="s">
        <v>171</v>
      </c>
      <c r="C660" s="116"/>
      <c r="D660" s="116"/>
      <c r="E660" s="116"/>
      <c r="F660" s="102">
        <v>144000</v>
      </c>
      <c r="G660" s="102">
        <v>0</v>
      </c>
      <c r="H660" s="102">
        <v>0</v>
      </c>
    </row>
    <row r="661" spans="1:8" ht="12.95" customHeight="1">
      <c r="A661" s="113" t="s">
        <v>363</v>
      </c>
      <c r="B661" s="113"/>
      <c r="C661" s="113"/>
      <c r="D661" s="113"/>
      <c r="E661" s="113"/>
      <c r="F661" s="97">
        <v>41000</v>
      </c>
      <c r="G661" s="97">
        <v>40000</v>
      </c>
      <c r="H661" s="97">
        <v>40000</v>
      </c>
    </row>
    <row r="662" spans="1:8" ht="12.95" customHeight="1">
      <c r="A662" s="114" t="s">
        <v>331</v>
      </c>
      <c r="B662" s="114"/>
      <c r="C662" s="114"/>
      <c r="D662" s="114"/>
      <c r="E662" s="114"/>
      <c r="F662" s="98">
        <v>41000</v>
      </c>
      <c r="G662" s="98">
        <v>40000</v>
      </c>
      <c r="H662" s="98">
        <v>40000</v>
      </c>
    </row>
    <row r="663" spans="1:8" ht="15" customHeight="1">
      <c r="A663" s="99" t="s">
        <v>166</v>
      </c>
      <c r="B663" s="115" t="s">
        <v>167</v>
      </c>
      <c r="C663" s="115"/>
      <c r="D663" s="115"/>
      <c r="E663" s="115"/>
      <c r="F663" s="100">
        <v>41000</v>
      </c>
      <c r="G663" s="100">
        <v>40000</v>
      </c>
      <c r="H663" s="100">
        <v>40000</v>
      </c>
    </row>
    <row r="664" spans="1:8" ht="15" customHeight="1">
      <c r="A664" s="101" t="s">
        <v>170</v>
      </c>
      <c r="B664" s="116" t="s">
        <v>171</v>
      </c>
      <c r="C664" s="116"/>
      <c r="D664" s="116"/>
      <c r="E664" s="116"/>
      <c r="F664" s="102">
        <v>41000</v>
      </c>
      <c r="G664" s="102">
        <v>0</v>
      </c>
      <c r="H664" s="102">
        <v>0</v>
      </c>
    </row>
    <row r="665" spans="1:8" ht="12.95" customHeight="1">
      <c r="A665" s="113" t="s">
        <v>281</v>
      </c>
      <c r="B665" s="113"/>
      <c r="C665" s="113"/>
      <c r="D665" s="113"/>
      <c r="E665" s="113"/>
      <c r="F665" s="97">
        <v>100000</v>
      </c>
      <c r="G665" s="97">
        <v>100000</v>
      </c>
      <c r="H665" s="97">
        <v>100000</v>
      </c>
    </row>
    <row r="666" spans="1:8" ht="12.95" customHeight="1">
      <c r="A666" s="114" t="s">
        <v>331</v>
      </c>
      <c r="B666" s="114"/>
      <c r="C666" s="114"/>
      <c r="D666" s="114"/>
      <c r="E666" s="114"/>
      <c r="F666" s="98">
        <v>100000</v>
      </c>
      <c r="G666" s="98">
        <v>100000</v>
      </c>
      <c r="H666" s="98">
        <v>100000</v>
      </c>
    </row>
    <row r="667" spans="1:8" ht="15" customHeight="1">
      <c r="A667" s="99" t="s">
        <v>166</v>
      </c>
      <c r="B667" s="115" t="s">
        <v>167</v>
      </c>
      <c r="C667" s="115"/>
      <c r="D667" s="115"/>
      <c r="E667" s="115"/>
      <c r="F667" s="100">
        <v>100000</v>
      </c>
      <c r="G667" s="100">
        <v>100000</v>
      </c>
      <c r="H667" s="100">
        <v>100000</v>
      </c>
    </row>
    <row r="668" spans="1:8" ht="15" customHeight="1">
      <c r="A668" s="101" t="s">
        <v>170</v>
      </c>
      <c r="B668" s="116" t="s">
        <v>171</v>
      </c>
      <c r="C668" s="116"/>
      <c r="D668" s="116"/>
      <c r="E668" s="116"/>
      <c r="F668" s="102">
        <v>100000</v>
      </c>
      <c r="G668" s="102">
        <v>0</v>
      </c>
      <c r="H668" s="102">
        <v>0</v>
      </c>
    </row>
    <row r="669" spans="1:8" ht="12.95" customHeight="1">
      <c r="A669" s="112" t="s">
        <v>388</v>
      </c>
      <c r="B669" s="112"/>
      <c r="C669" s="112"/>
      <c r="D669" s="112"/>
      <c r="E669" s="112"/>
      <c r="F669" s="96">
        <v>56000</v>
      </c>
      <c r="G669" s="96">
        <v>55000</v>
      </c>
      <c r="H669" s="96">
        <v>55000</v>
      </c>
    </row>
    <row r="670" spans="1:8" ht="12.95" customHeight="1">
      <c r="A670" s="113" t="s">
        <v>274</v>
      </c>
      <c r="B670" s="113"/>
      <c r="C670" s="113"/>
      <c r="D670" s="113"/>
      <c r="E670" s="113"/>
      <c r="F670" s="97">
        <v>45000</v>
      </c>
      <c r="G670" s="97">
        <v>45000</v>
      </c>
      <c r="H670" s="97">
        <v>45000</v>
      </c>
    </row>
    <row r="671" spans="1:8" ht="12.95" customHeight="1">
      <c r="A671" s="114" t="s">
        <v>331</v>
      </c>
      <c r="B671" s="114"/>
      <c r="C671" s="114"/>
      <c r="D671" s="114"/>
      <c r="E671" s="114"/>
      <c r="F671" s="98">
        <v>45000</v>
      </c>
      <c r="G671" s="98">
        <v>45000</v>
      </c>
      <c r="H671" s="98">
        <v>45000</v>
      </c>
    </row>
    <row r="672" spans="1:8" ht="15" customHeight="1">
      <c r="A672" s="99" t="s">
        <v>166</v>
      </c>
      <c r="B672" s="115" t="s">
        <v>167</v>
      </c>
      <c r="C672" s="115"/>
      <c r="D672" s="115"/>
      <c r="E672" s="115"/>
      <c r="F672" s="100">
        <v>45000</v>
      </c>
      <c r="G672" s="100">
        <v>45000</v>
      </c>
      <c r="H672" s="100">
        <v>45000</v>
      </c>
    </row>
    <row r="673" spans="1:8" ht="15" customHeight="1">
      <c r="A673" s="101" t="s">
        <v>170</v>
      </c>
      <c r="B673" s="116" t="s">
        <v>171</v>
      </c>
      <c r="C673" s="116"/>
      <c r="D673" s="116"/>
      <c r="E673" s="116"/>
      <c r="F673" s="102">
        <v>45000</v>
      </c>
      <c r="G673" s="102">
        <v>0</v>
      </c>
      <c r="H673" s="102">
        <v>0</v>
      </c>
    </row>
    <row r="674" spans="1:8" ht="12.95" customHeight="1">
      <c r="A674" s="113" t="s">
        <v>370</v>
      </c>
      <c r="B674" s="113"/>
      <c r="C674" s="113"/>
      <c r="D674" s="113"/>
      <c r="E674" s="113"/>
      <c r="F674" s="97">
        <v>11000</v>
      </c>
      <c r="G674" s="97">
        <v>10000</v>
      </c>
      <c r="H674" s="97">
        <v>10000</v>
      </c>
    </row>
    <row r="675" spans="1:8" ht="12.95" customHeight="1">
      <c r="A675" s="114" t="s">
        <v>331</v>
      </c>
      <c r="B675" s="114"/>
      <c r="C675" s="114"/>
      <c r="D675" s="114"/>
      <c r="E675" s="114"/>
      <c r="F675" s="98">
        <v>11000</v>
      </c>
      <c r="G675" s="98">
        <v>10000</v>
      </c>
      <c r="H675" s="98">
        <v>10000</v>
      </c>
    </row>
    <row r="676" spans="1:8" ht="15" customHeight="1">
      <c r="A676" s="99" t="s">
        <v>166</v>
      </c>
      <c r="B676" s="115" t="s">
        <v>167</v>
      </c>
      <c r="C676" s="115"/>
      <c r="D676" s="115"/>
      <c r="E676" s="115"/>
      <c r="F676" s="100">
        <v>11000</v>
      </c>
      <c r="G676" s="100">
        <v>10000</v>
      </c>
      <c r="H676" s="100">
        <v>10000</v>
      </c>
    </row>
    <row r="677" spans="1:8" ht="15" customHeight="1">
      <c r="A677" s="101" t="s">
        <v>170</v>
      </c>
      <c r="B677" s="116" t="s">
        <v>171</v>
      </c>
      <c r="C677" s="116"/>
      <c r="D677" s="116"/>
      <c r="E677" s="116"/>
      <c r="F677" s="102">
        <v>11000</v>
      </c>
      <c r="G677" s="102">
        <v>0</v>
      </c>
      <c r="H677" s="102">
        <v>0</v>
      </c>
    </row>
    <row r="678" spans="1:8" ht="12.95" customHeight="1">
      <c r="A678" s="112" t="s">
        <v>389</v>
      </c>
      <c r="B678" s="112"/>
      <c r="C678" s="112"/>
      <c r="D678" s="112"/>
      <c r="E678" s="112"/>
      <c r="F678" s="96">
        <v>678450</v>
      </c>
      <c r="G678" s="96">
        <v>195986</v>
      </c>
      <c r="H678" s="96">
        <v>0</v>
      </c>
    </row>
    <row r="679" spans="1:8" ht="12.95" customHeight="1">
      <c r="A679" s="113" t="s">
        <v>281</v>
      </c>
      <c r="B679" s="113"/>
      <c r="C679" s="113"/>
      <c r="D679" s="113"/>
      <c r="E679" s="113"/>
      <c r="F679" s="97">
        <v>678450</v>
      </c>
      <c r="G679" s="97">
        <v>195986</v>
      </c>
      <c r="H679" s="97">
        <v>0</v>
      </c>
    </row>
    <row r="680" spans="1:8" ht="12.95" customHeight="1">
      <c r="A680" s="114" t="s">
        <v>331</v>
      </c>
      <c r="B680" s="114"/>
      <c r="C680" s="114"/>
      <c r="D680" s="114"/>
      <c r="E680" s="114"/>
      <c r="F680" s="98">
        <v>678450</v>
      </c>
      <c r="G680" s="98">
        <v>195986</v>
      </c>
      <c r="H680" s="98">
        <v>0</v>
      </c>
    </row>
    <row r="681" spans="1:8" ht="15" customHeight="1">
      <c r="A681" s="99" t="s">
        <v>113</v>
      </c>
      <c r="B681" s="115" t="s">
        <v>114</v>
      </c>
      <c r="C681" s="115"/>
      <c r="D681" s="115"/>
      <c r="E681" s="115"/>
      <c r="F681" s="100">
        <v>588950</v>
      </c>
      <c r="G681" s="100">
        <v>195986</v>
      </c>
      <c r="H681" s="100">
        <v>0</v>
      </c>
    </row>
    <row r="682" spans="1:8" ht="15" customHeight="1">
      <c r="A682" s="101" t="s">
        <v>117</v>
      </c>
      <c r="B682" s="116" t="s">
        <v>118</v>
      </c>
      <c r="C682" s="116"/>
      <c r="D682" s="116"/>
      <c r="E682" s="116"/>
      <c r="F682" s="102">
        <v>55700</v>
      </c>
      <c r="G682" s="102">
        <v>0</v>
      </c>
      <c r="H682" s="102">
        <v>0</v>
      </c>
    </row>
    <row r="683" spans="1:8" ht="15" customHeight="1">
      <c r="A683" s="101" t="s">
        <v>119</v>
      </c>
      <c r="B683" s="116" t="s">
        <v>120</v>
      </c>
      <c r="C683" s="116"/>
      <c r="D683" s="116"/>
      <c r="E683" s="116"/>
      <c r="F683" s="102">
        <v>518100</v>
      </c>
      <c r="G683" s="102">
        <v>0</v>
      </c>
      <c r="H683" s="102">
        <v>0</v>
      </c>
    </row>
    <row r="684" spans="1:8" ht="15" customHeight="1">
      <c r="A684" s="101" t="s">
        <v>123</v>
      </c>
      <c r="B684" s="116" t="s">
        <v>124</v>
      </c>
      <c r="C684" s="116"/>
      <c r="D684" s="116"/>
      <c r="E684" s="116"/>
      <c r="F684" s="102">
        <v>15150</v>
      </c>
      <c r="G684" s="102">
        <v>0</v>
      </c>
      <c r="H684" s="102">
        <v>0</v>
      </c>
    </row>
    <row r="685" spans="1:8" ht="15" customHeight="1">
      <c r="A685" s="99" t="s">
        <v>166</v>
      </c>
      <c r="B685" s="115" t="s">
        <v>167</v>
      </c>
      <c r="C685" s="115"/>
      <c r="D685" s="115"/>
      <c r="E685" s="115"/>
      <c r="F685" s="100">
        <v>89500</v>
      </c>
      <c r="G685" s="100">
        <v>0</v>
      </c>
      <c r="H685" s="100">
        <v>0</v>
      </c>
    </row>
    <row r="686" spans="1:8" ht="15" customHeight="1">
      <c r="A686" s="101" t="s">
        <v>170</v>
      </c>
      <c r="B686" s="116" t="s">
        <v>171</v>
      </c>
      <c r="C686" s="116"/>
      <c r="D686" s="116"/>
      <c r="E686" s="116"/>
      <c r="F686" s="102">
        <v>89500</v>
      </c>
      <c r="G686" s="102">
        <v>0</v>
      </c>
      <c r="H686" s="102">
        <v>0</v>
      </c>
    </row>
    <row r="687" spans="1:8" ht="12.95" customHeight="1">
      <c r="A687" s="112" t="s">
        <v>390</v>
      </c>
      <c r="B687" s="112"/>
      <c r="C687" s="112"/>
      <c r="D687" s="112"/>
      <c r="E687" s="112"/>
      <c r="F687" s="96">
        <v>172000</v>
      </c>
      <c r="G687" s="96">
        <v>0</v>
      </c>
      <c r="H687" s="96">
        <v>0</v>
      </c>
    </row>
    <row r="688" spans="1:8" ht="12.95" customHeight="1">
      <c r="A688" s="112" t="s">
        <v>391</v>
      </c>
      <c r="B688" s="112"/>
      <c r="C688" s="112"/>
      <c r="D688" s="112"/>
      <c r="E688" s="112"/>
      <c r="F688" s="96">
        <v>172000</v>
      </c>
      <c r="G688" s="96">
        <v>0</v>
      </c>
      <c r="H688" s="96">
        <v>0</v>
      </c>
    </row>
    <row r="689" spans="1:8" ht="12.95" customHeight="1">
      <c r="A689" s="113" t="s">
        <v>281</v>
      </c>
      <c r="B689" s="113"/>
      <c r="C689" s="113"/>
      <c r="D689" s="113"/>
      <c r="E689" s="113"/>
      <c r="F689" s="97">
        <v>172000</v>
      </c>
      <c r="G689" s="97">
        <v>0</v>
      </c>
      <c r="H689" s="97">
        <v>0</v>
      </c>
    </row>
    <row r="690" spans="1:8" ht="12.95" customHeight="1">
      <c r="A690" s="114" t="s">
        <v>314</v>
      </c>
      <c r="B690" s="114"/>
      <c r="C690" s="114"/>
      <c r="D690" s="114"/>
      <c r="E690" s="114"/>
      <c r="F690" s="98">
        <v>172000</v>
      </c>
      <c r="G690" s="98">
        <v>0</v>
      </c>
      <c r="H690" s="98">
        <v>0</v>
      </c>
    </row>
    <row r="691" spans="1:8" ht="15" customHeight="1">
      <c r="A691" s="99" t="s">
        <v>113</v>
      </c>
      <c r="B691" s="115" t="s">
        <v>114</v>
      </c>
      <c r="C691" s="115"/>
      <c r="D691" s="115"/>
      <c r="E691" s="115"/>
      <c r="F691" s="100">
        <v>172000</v>
      </c>
      <c r="G691" s="100">
        <v>0</v>
      </c>
      <c r="H691" s="100">
        <v>0</v>
      </c>
    </row>
    <row r="692" spans="1:8" ht="15" customHeight="1">
      <c r="A692" s="101" t="s">
        <v>119</v>
      </c>
      <c r="B692" s="116" t="s">
        <v>120</v>
      </c>
      <c r="C692" s="116"/>
      <c r="D692" s="116"/>
      <c r="E692" s="116"/>
      <c r="F692" s="102">
        <v>172000</v>
      </c>
      <c r="G692" s="102">
        <v>0</v>
      </c>
      <c r="H692" s="102">
        <v>0</v>
      </c>
    </row>
    <row r="693" spans="1:8" ht="12.95" customHeight="1">
      <c r="A693" s="119" t="s">
        <v>392</v>
      </c>
      <c r="B693" s="119"/>
      <c r="C693" s="119"/>
      <c r="D693" s="119"/>
      <c r="E693" s="119"/>
      <c r="F693" s="103">
        <v>3538996</v>
      </c>
      <c r="G693" s="103">
        <v>3537496</v>
      </c>
      <c r="H693" s="103">
        <v>3537496</v>
      </c>
    </row>
    <row r="694" spans="1:8" ht="12.95" customHeight="1">
      <c r="A694" s="112" t="s">
        <v>378</v>
      </c>
      <c r="B694" s="112"/>
      <c r="C694" s="112"/>
      <c r="D694" s="112"/>
      <c r="E694" s="112"/>
      <c r="F694" s="96">
        <v>3538996</v>
      </c>
      <c r="G694" s="96">
        <v>3537496</v>
      </c>
      <c r="H694" s="96">
        <v>3537496</v>
      </c>
    </row>
    <row r="695" spans="1:8" ht="12.95" customHeight="1">
      <c r="A695" s="112" t="s">
        <v>379</v>
      </c>
      <c r="B695" s="112"/>
      <c r="C695" s="112"/>
      <c r="D695" s="112"/>
      <c r="E695" s="112"/>
      <c r="F695" s="96">
        <v>3131526</v>
      </c>
      <c r="G695" s="96">
        <v>3131026</v>
      </c>
      <c r="H695" s="96">
        <v>3131026</v>
      </c>
    </row>
    <row r="696" spans="1:8" ht="12.95" customHeight="1">
      <c r="A696" s="113" t="s">
        <v>274</v>
      </c>
      <c r="B696" s="113"/>
      <c r="C696" s="113"/>
      <c r="D696" s="113"/>
      <c r="E696" s="113"/>
      <c r="F696" s="97">
        <v>2832926</v>
      </c>
      <c r="G696" s="97">
        <v>2832926</v>
      </c>
      <c r="H696" s="97">
        <v>2832926</v>
      </c>
    </row>
    <row r="697" spans="1:8" ht="12.95" customHeight="1">
      <c r="A697" s="114" t="s">
        <v>331</v>
      </c>
      <c r="B697" s="114"/>
      <c r="C697" s="114"/>
      <c r="D697" s="114"/>
      <c r="E697" s="114"/>
      <c r="F697" s="98">
        <v>2832926</v>
      </c>
      <c r="G697" s="98">
        <v>2832926</v>
      </c>
      <c r="H697" s="98">
        <v>2832926</v>
      </c>
    </row>
    <row r="698" spans="1:8" ht="15" customHeight="1">
      <c r="A698" s="99" t="s">
        <v>105</v>
      </c>
      <c r="B698" s="115" t="s">
        <v>106</v>
      </c>
      <c r="C698" s="115"/>
      <c r="D698" s="115"/>
      <c r="E698" s="115"/>
      <c r="F698" s="100">
        <v>2470273</v>
      </c>
      <c r="G698" s="100">
        <v>2470273</v>
      </c>
      <c r="H698" s="100">
        <v>2470273</v>
      </c>
    </row>
    <row r="699" spans="1:8" ht="15" customHeight="1">
      <c r="A699" s="101" t="s">
        <v>107</v>
      </c>
      <c r="B699" s="116" t="s">
        <v>108</v>
      </c>
      <c r="C699" s="116"/>
      <c r="D699" s="116"/>
      <c r="E699" s="116"/>
      <c r="F699" s="102">
        <v>1821206</v>
      </c>
      <c r="G699" s="102">
        <v>0</v>
      </c>
      <c r="H699" s="102">
        <v>0</v>
      </c>
    </row>
    <row r="700" spans="1:8" ht="15" customHeight="1">
      <c r="A700" s="101" t="s">
        <v>109</v>
      </c>
      <c r="B700" s="116" t="s">
        <v>110</v>
      </c>
      <c r="C700" s="116"/>
      <c r="D700" s="116"/>
      <c r="E700" s="116"/>
      <c r="F700" s="102">
        <v>335819</v>
      </c>
      <c r="G700" s="102">
        <v>0</v>
      </c>
      <c r="H700" s="102">
        <v>0</v>
      </c>
    </row>
    <row r="701" spans="1:8" ht="15" customHeight="1">
      <c r="A701" s="101" t="s">
        <v>111</v>
      </c>
      <c r="B701" s="116" t="s">
        <v>112</v>
      </c>
      <c r="C701" s="116"/>
      <c r="D701" s="116"/>
      <c r="E701" s="116"/>
      <c r="F701" s="102">
        <v>313248</v>
      </c>
      <c r="G701" s="102">
        <v>0</v>
      </c>
      <c r="H701" s="102">
        <v>0</v>
      </c>
    </row>
    <row r="702" spans="1:8" ht="15" customHeight="1">
      <c r="A702" s="99" t="s">
        <v>113</v>
      </c>
      <c r="B702" s="115" t="s">
        <v>114</v>
      </c>
      <c r="C702" s="115"/>
      <c r="D702" s="115"/>
      <c r="E702" s="115"/>
      <c r="F702" s="100">
        <v>362653</v>
      </c>
      <c r="G702" s="100">
        <v>362653</v>
      </c>
      <c r="H702" s="100">
        <v>362653</v>
      </c>
    </row>
    <row r="703" spans="1:8" ht="15" customHeight="1">
      <c r="A703" s="101" t="s">
        <v>115</v>
      </c>
      <c r="B703" s="116" t="s">
        <v>116</v>
      </c>
      <c r="C703" s="116"/>
      <c r="D703" s="116"/>
      <c r="E703" s="116"/>
      <c r="F703" s="102">
        <v>59580</v>
      </c>
      <c r="G703" s="102">
        <v>0</v>
      </c>
      <c r="H703" s="102">
        <v>0</v>
      </c>
    </row>
    <row r="704" spans="1:8" ht="15" customHeight="1">
      <c r="A704" s="101" t="s">
        <v>117</v>
      </c>
      <c r="B704" s="116" t="s">
        <v>118</v>
      </c>
      <c r="C704" s="116"/>
      <c r="D704" s="116"/>
      <c r="E704" s="116"/>
      <c r="F704" s="102">
        <v>67543</v>
      </c>
      <c r="G704" s="102">
        <v>0</v>
      </c>
      <c r="H704" s="102">
        <v>0</v>
      </c>
    </row>
    <row r="705" spans="1:8" ht="15" customHeight="1">
      <c r="A705" s="101" t="s">
        <v>119</v>
      </c>
      <c r="B705" s="116" t="s">
        <v>120</v>
      </c>
      <c r="C705" s="116"/>
      <c r="D705" s="116"/>
      <c r="E705" s="116"/>
      <c r="F705" s="102">
        <v>220530</v>
      </c>
      <c r="G705" s="102">
        <v>0</v>
      </c>
      <c r="H705" s="102">
        <v>0</v>
      </c>
    </row>
    <row r="706" spans="1:8" ht="15" customHeight="1">
      <c r="A706" s="101" t="s">
        <v>123</v>
      </c>
      <c r="B706" s="116" t="s">
        <v>124</v>
      </c>
      <c r="C706" s="116"/>
      <c r="D706" s="116"/>
      <c r="E706" s="116"/>
      <c r="F706" s="102">
        <v>15000</v>
      </c>
      <c r="G706" s="102">
        <v>0</v>
      </c>
      <c r="H706" s="102">
        <v>0</v>
      </c>
    </row>
    <row r="707" spans="1:8" ht="12.95" customHeight="1">
      <c r="A707" s="113" t="s">
        <v>363</v>
      </c>
      <c r="B707" s="113"/>
      <c r="C707" s="113"/>
      <c r="D707" s="113"/>
      <c r="E707" s="113"/>
      <c r="F707" s="97">
        <v>298600</v>
      </c>
      <c r="G707" s="97">
        <v>298100</v>
      </c>
      <c r="H707" s="97">
        <v>298100</v>
      </c>
    </row>
    <row r="708" spans="1:8" ht="12.95" customHeight="1">
      <c r="A708" s="114" t="s">
        <v>331</v>
      </c>
      <c r="B708" s="114"/>
      <c r="C708" s="114"/>
      <c r="D708" s="114"/>
      <c r="E708" s="114"/>
      <c r="F708" s="98">
        <v>298600</v>
      </c>
      <c r="G708" s="98">
        <v>298100</v>
      </c>
      <c r="H708" s="98">
        <v>298100</v>
      </c>
    </row>
    <row r="709" spans="1:8" ht="15" customHeight="1">
      <c r="A709" s="99" t="s">
        <v>113</v>
      </c>
      <c r="B709" s="115" t="s">
        <v>114</v>
      </c>
      <c r="C709" s="115"/>
      <c r="D709" s="115"/>
      <c r="E709" s="115"/>
      <c r="F709" s="100">
        <v>287100</v>
      </c>
      <c r="G709" s="100">
        <v>286600</v>
      </c>
      <c r="H709" s="100">
        <v>286600</v>
      </c>
    </row>
    <row r="710" spans="1:8" ht="15" customHeight="1">
      <c r="A710" s="101" t="s">
        <v>115</v>
      </c>
      <c r="B710" s="116" t="s">
        <v>116</v>
      </c>
      <c r="C710" s="116"/>
      <c r="D710" s="116"/>
      <c r="E710" s="116"/>
      <c r="F710" s="102">
        <v>10000</v>
      </c>
      <c r="G710" s="102">
        <v>0</v>
      </c>
      <c r="H710" s="102">
        <v>0</v>
      </c>
    </row>
    <row r="711" spans="1:8" ht="15" customHeight="1">
      <c r="A711" s="101" t="s">
        <v>117</v>
      </c>
      <c r="B711" s="116" t="s">
        <v>118</v>
      </c>
      <c r="C711" s="116"/>
      <c r="D711" s="116"/>
      <c r="E711" s="116"/>
      <c r="F711" s="102">
        <v>140500</v>
      </c>
      <c r="G711" s="102">
        <v>0</v>
      </c>
      <c r="H711" s="102">
        <v>0</v>
      </c>
    </row>
    <row r="712" spans="1:8" ht="15" customHeight="1">
      <c r="A712" s="101" t="s">
        <v>119</v>
      </c>
      <c r="B712" s="116" t="s">
        <v>120</v>
      </c>
      <c r="C712" s="116"/>
      <c r="D712" s="116"/>
      <c r="E712" s="116"/>
      <c r="F712" s="102">
        <v>104300</v>
      </c>
      <c r="G712" s="102">
        <v>0</v>
      </c>
      <c r="H712" s="102">
        <v>0</v>
      </c>
    </row>
    <row r="713" spans="1:8" ht="15" customHeight="1">
      <c r="A713" s="101" t="s">
        <v>123</v>
      </c>
      <c r="B713" s="116" t="s">
        <v>124</v>
      </c>
      <c r="C713" s="116"/>
      <c r="D713" s="116"/>
      <c r="E713" s="116"/>
      <c r="F713" s="102">
        <v>32300</v>
      </c>
      <c r="G713" s="102">
        <v>0</v>
      </c>
      <c r="H713" s="102">
        <v>0</v>
      </c>
    </row>
    <row r="714" spans="1:8" ht="15" customHeight="1">
      <c r="A714" s="99" t="s">
        <v>125</v>
      </c>
      <c r="B714" s="115" t="s">
        <v>126</v>
      </c>
      <c r="C714" s="115"/>
      <c r="D714" s="115"/>
      <c r="E714" s="115"/>
      <c r="F714" s="100">
        <v>4500</v>
      </c>
      <c r="G714" s="100">
        <v>4500</v>
      </c>
      <c r="H714" s="100">
        <v>4500</v>
      </c>
    </row>
    <row r="715" spans="1:8" ht="15" customHeight="1">
      <c r="A715" s="101" t="s">
        <v>129</v>
      </c>
      <c r="B715" s="116" t="s">
        <v>130</v>
      </c>
      <c r="C715" s="116"/>
      <c r="D715" s="116"/>
      <c r="E715" s="116"/>
      <c r="F715" s="102">
        <v>4500</v>
      </c>
      <c r="G715" s="102">
        <v>0</v>
      </c>
      <c r="H715" s="102">
        <v>0</v>
      </c>
    </row>
    <row r="716" spans="1:8" ht="15" customHeight="1">
      <c r="A716" s="99" t="s">
        <v>166</v>
      </c>
      <c r="B716" s="115" t="s">
        <v>167</v>
      </c>
      <c r="C716" s="115"/>
      <c r="D716" s="115"/>
      <c r="E716" s="115"/>
      <c r="F716" s="100">
        <v>7000</v>
      </c>
      <c r="G716" s="100">
        <v>7000</v>
      </c>
      <c r="H716" s="100">
        <v>7000</v>
      </c>
    </row>
    <row r="717" spans="1:8" ht="15" customHeight="1">
      <c r="A717" s="101" t="s">
        <v>170</v>
      </c>
      <c r="B717" s="116" t="s">
        <v>171</v>
      </c>
      <c r="C717" s="116"/>
      <c r="D717" s="116"/>
      <c r="E717" s="116"/>
      <c r="F717" s="102">
        <v>7000</v>
      </c>
      <c r="G717" s="102">
        <v>0</v>
      </c>
      <c r="H717" s="102">
        <v>0</v>
      </c>
    </row>
    <row r="718" spans="1:8" ht="12.95" customHeight="1">
      <c r="A718" s="112" t="s">
        <v>393</v>
      </c>
      <c r="B718" s="112"/>
      <c r="C718" s="112"/>
      <c r="D718" s="112"/>
      <c r="E718" s="112"/>
      <c r="F718" s="96">
        <v>83970</v>
      </c>
      <c r="G718" s="96">
        <v>83470</v>
      </c>
      <c r="H718" s="96">
        <v>83470</v>
      </c>
    </row>
    <row r="719" spans="1:8" ht="12.95" customHeight="1">
      <c r="A719" s="113" t="s">
        <v>274</v>
      </c>
      <c r="B719" s="113"/>
      <c r="C719" s="113"/>
      <c r="D719" s="113"/>
      <c r="E719" s="113"/>
      <c r="F719" s="97">
        <v>52470</v>
      </c>
      <c r="G719" s="97">
        <v>52470</v>
      </c>
      <c r="H719" s="97">
        <v>52470</v>
      </c>
    </row>
    <row r="720" spans="1:8" ht="12.95" customHeight="1">
      <c r="A720" s="114" t="s">
        <v>331</v>
      </c>
      <c r="B720" s="114"/>
      <c r="C720" s="114"/>
      <c r="D720" s="114"/>
      <c r="E720" s="114"/>
      <c r="F720" s="98">
        <v>52470</v>
      </c>
      <c r="G720" s="98">
        <v>52470</v>
      </c>
      <c r="H720" s="98">
        <v>52470</v>
      </c>
    </row>
    <row r="721" spans="1:8" ht="15" customHeight="1">
      <c r="A721" s="99" t="s">
        <v>113</v>
      </c>
      <c r="B721" s="115" t="s">
        <v>114</v>
      </c>
      <c r="C721" s="115"/>
      <c r="D721" s="115"/>
      <c r="E721" s="115"/>
      <c r="F721" s="100">
        <v>52470</v>
      </c>
      <c r="G721" s="100">
        <v>52470</v>
      </c>
      <c r="H721" s="100">
        <v>52470</v>
      </c>
    </row>
    <row r="722" spans="1:8" ht="15" customHeight="1">
      <c r="A722" s="101" t="s">
        <v>119</v>
      </c>
      <c r="B722" s="116" t="s">
        <v>120</v>
      </c>
      <c r="C722" s="116"/>
      <c r="D722" s="116"/>
      <c r="E722" s="116"/>
      <c r="F722" s="102">
        <v>43220</v>
      </c>
      <c r="G722" s="102">
        <v>0</v>
      </c>
      <c r="H722" s="102">
        <v>0</v>
      </c>
    </row>
    <row r="723" spans="1:8" ht="15" customHeight="1">
      <c r="A723" s="101" t="s">
        <v>123</v>
      </c>
      <c r="B723" s="116" t="s">
        <v>124</v>
      </c>
      <c r="C723" s="116"/>
      <c r="D723" s="116"/>
      <c r="E723" s="116"/>
      <c r="F723" s="102">
        <v>9250</v>
      </c>
      <c r="G723" s="102">
        <v>0</v>
      </c>
      <c r="H723" s="102">
        <v>0</v>
      </c>
    </row>
    <row r="724" spans="1:8" ht="12.95" customHeight="1">
      <c r="A724" s="113" t="s">
        <v>281</v>
      </c>
      <c r="B724" s="113"/>
      <c r="C724" s="113"/>
      <c r="D724" s="113"/>
      <c r="E724" s="113"/>
      <c r="F724" s="97">
        <v>31500</v>
      </c>
      <c r="G724" s="97">
        <v>31000</v>
      </c>
      <c r="H724" s="97">
        <v>31000</v>
      </c>
    </row>
    <row r="725" spans="1:8" ht="12.95" customHeight="1">
      <c r="A725" s="114" t="s">
        <v>331</v>
      </c>
      <c r="B725" s="114"/>
      <c r="C725" s="114"/>
      <c r="D725" s="114"/>
      <c r="E725" s="114"/>
      <c r="F725" s="98">
        <v>31500</v>
      </c>
      <c r="G725" s="98">
        <v>31000</v>
      </c>
      <c r="H725" s="98">
        <v>31000</v>
      </c>
    </row>
    <row r="726" spans="1:8" ht="15" customHeight="1">
      <c r="A726" s="99" t="s">
        <v>113</v>
      </c>
      <c r="B726" s="115" t="s">
        <v>114</v>
      </c>
      <c r="C726" s="115"/>
      <c r="D726" s="115"/>
      <c r="E726" s="115"/>
      <c r="F726" s="100">
        <v>31500</v>
      </c>
      <c r="G726" s="100">
        <v>31000</v>
      </c>
      <c r="H726" s="100">
        <v>31000</v>
      </c>
    </row>
    <row r="727" spans="1:8" ht="15" customHeight="1">
      <c r="A727" s="101" t="s">
        <v>119</v>
      </c>
      <c r="B727" s="116" t="s">
        <v>120</v>
      </c>
      <c r="C727" s="116"/>
      <c r="D727" s="116"/>
      <c r="E727" s="116"/>
      <c r="F727" s="102">
        <v>31500</v>
      </c>
      <c r="G727" s="102">
        <v>0</v>
      </c>
      <c r="H727" s="102">
        <v>0</v>
      </c>
    </row>
    <row r="728" spans="1:8" ht="12.95" customHeight="1">
      <c r="A728" s="112" t="s">
        <v>394</v>
      </c>
      <c r="B728" s="112"/>
      <c r="C728" s="112"/>
      <c r="D728" s="112"/>
      <c r="E728" s="112"/>
      <c r="F728" s="96">
        <v>323500</v>
      </c>
      <c r="G728" s="96">
        <v>323000</v>
      </c>
      <c r="H728" s="96">
        <v>323000</v>
      </c>
    </row>
    <row r="729" spans="1:8" ht="12.95" customHeight="1">
      <c r="A729" s="113" t="s">
        <v>274</v>
      </c>
      <c r="B729" s="113"/>
      <c r="C729" s="113"/>
      <c r="D729" s="113"/>
      <c r="E729" s="113"/>
      <c r="F729" s="97">
        <v>133000</v>
      </c>
      <c r="G729" s="97">
        <v>133000</v>
      </c>
      <c r="H729" s="97">
        <v>133000</v>
      </c>
    </row>
    <row r="730" spans="1:8" ht="12.95" customHeight="1">
      <c r="A730" s="114" t="s">
        <v>331</v>
      </c>
      <c r="B730" s="114"/>
      <c r="C730" s="114"/>
      <c r="D730" s="114"/>
      <c r="E730" s="114"/>
      <c r="F730" s="98">
        <v>133000</v>
      </c>
      <c r="G730" s="98">
        <v>133000</v>
      </c>
      <c r="H730" s="98">
        <v>133000</v>
      </c>
    </row>
    <row r="731" spans="1:8" ht="15" customHeight="1">
      <c r="A731" s="99" t="s">
        <v>166</v>
      </c>
      <c r="B731" s="115" t="s">
        <v>167</v>
      </c>
      <c r="C731" s="115"/>
      <c r="D731" s="115"/>
      <c r="E731" s="115"/>
      <c r="F731" s="100">
        <v>133000</v>
      </c>
      <c r="G731" s="100">
        <v>133000</v>
      </c>
      <c r="H731" s="100">
        <v>133000</v>
      </c>
    </row>
    <row r="732" spans="1:8" ht="15" customHeight="1">
      <c r="A732" s="101" t="s">
        <v>170</v>
      </c>
      <c r="B732" s="116" t="s">
        <v>171</v>
      </c>
      <c r="C732" s="116"/>
      <c r="D732" s="116"/>
      <c r="E732" s="116"/>
      <c r="F732" s="102">
        <v>23000</v>
      </c>
      <c r="G732" s="102">
        <v>0</v>
      </c>
      <c r="H732" s="102">
        <v>0</v>
      </c>
    </row>
    <row r="733" spans="1:8" ht="15" customHeight="1">
      <c r="A733" s="101" t="s">
        <v>174</v>
      </c>
      <c r="B733" s="116" t="s">
        <v>175</v>
      </c>
      <c r="C733" s="116"/>
      <c r="D733" s="116"/>
      <c r="E733" s="116"/>
      <c r="F733" s="102">
        <v>110000</v>
      </c>
      <c r="G733" s="102">
        <v>0</v>
      </c>
      <c r="H733" s="102">
        <v>0</v>
      </c>
    </row>
    <row r="734" spans="1:8" ht="12.95" customHeight="1">
      <c r="A734" s="113" t="s">
        <v>281</v>
      </c>
      <c r="B734" s="113"/>
      <c r="C734" s="113"/>
      <c r="D734" s="113"/>
      <c r="E734" s="113"/>
      <c r="F734" s="97">
        <v>190500</v>
      </c>
      <c r="G734" s="97">
        <v>190000</v>
      </c>
      <c r="H734" s="97">
        <v>190000</v>
      </c>
    </row>
    <row r="735" spans="1:8" ht="12.95" customHeight="1">
      <c r="A735" s="114" t="s">
        <v>331</v>
      </c>
      <c r="B735" s="114"/>
      <c r="C735" s="114"/>
      <c r="D735" s="114"/>
      <c r="E735" s="114"/>
      <c r="F735" s="98">
        <v>190500</v>
      </c>
      <c r="G735" s="98">
        <v>190000</v>
      </c>
      <c r="H735" s="98">
        <v>190000</v>
      </c>
    </row>
    <row r="736" spans="1:8" ht="15" customHeight="1">
      <c r="A736" s="99" t="s">
        <v>166</v>
      </c>
      <c r="B736" s="115" t="s">
        <v>167</v>
      </c>
      <c r="C736" s="115"/>
      <c r="D736" s="115"/>
      <c r="E736" s="115"/>
      <c r="F736" s="100">
        <v>190500</v>
      </c>
      <c r="G736" s="100">
        <v>190000</v>
      </c>
      <c r="H736" s="100">
        <v>190000</v>
      </c>
    </row>
    <row r="737" spans="1:8" ht="15" customHeight="1">
      <c r="A737" s="101" t="s">
        <v>170</v>
      </c>
      <c r="B737" s="116" t="s">
        <v>171</v>
      </c>
      <c r="C737" s="116"/>
      <c r="D737" s="116"/>
      <c r="E737" s="116"/>
      <c r="F737" s="102">
        <v>15000</v>
      </c>
      <c r="G737" s="102">
        <v>0</v>
      </c>
      <c r="H737" s="102">
        <v>0</v>
      </c>
    </row>
    <row r="738" spans="1:8" ht="15" customHeight="1">
      <c r="A738" s="101" t="s">
        <v>174</v>
      </c>
      <c r="B738" s="116" t="s">
        <v>175</v>
      </c>
      <c r="C738" s="116"/>
      <c r="D738" s="116"/>
      <c r="E738" s="116"/>
      <c r="F738" s="102">
        <v>175500</v>
      </c>
      <c r="G738" s="102">
        <v>0</v>
      </c>
      <c r="H738" s="102">
        <v>0</v>
      </c>
    </row>
    <row r="739" spans="1:8" ht="12.95" customHeight="1">
      <c r="A739" s="119" t="s">
        <v>395</v>
      </c>
      <c r="B739" s="119"/>
      <c r="C739" s="119"/>
      <c r="D739" s="119"/>
      <c r="E739" s="119"/>
      <c r="F739" s="103">
        <v>1613099</v>
      </c>
      <c r="G739" s="103">
        <v>1610599</v>
      </c>
      <c r="H739" s="103">
        <v>1610599</v>
      </c>
    </row>
    <row r="740" spans="1:8" ht="12.95" customHeight="1">
      <c r="A740" s="112" t="s">
        <v>378</v>
      </c>
      <c r="B740" s="112"/>
      <c r="C740" s="112"/>
      <c r="D740" s="112"/>
      <c r="E740" s="112"/>
      <c r="F740" s="96">
        <v>1613099</v>
      </c>
      <c r="G740" s="96">
        <v>1610599</v>
      </c>
      <c r="H740" s="96">
        <v>1610599</v>
      </c>
    </row>
    <row r="741" spans="1:8" ht="12.95" customHeight="1">
      <c r="A741" s="112" t="s">
        <v>379</v>
      </c>
      <c r="B741" s="112"/>
      <c r="C741" s="112"/>
      <c r="D741" s="112"/>
      <c r="E741" s="112"/>
      <c r="F741" s="96">
        <v>1348479</v>
      </c>
      <c r="G741" s="96">
        <v>1348479</v>
      </c>
      <c r="H741" s="96">
        <v>1348479</v>
      </c>
    </row>
    <row r="742" spans="1:8" ht="12.95" customHeight="1">
      <c r="A742" s="113" t="s">
        <v>274</v>
      </c>
      <c r="B742" s="113"/>
      <c r="C742" s="113"/>
      <c r="D742" s="113"/>
      <c r="E742" s="113"/>
      <c r="F742" s="97">
        <v>1319079</v>
      </c>
      <c r="G742" s="97">
        <v>1319079</v>
      </c>
      <c r="H742" s="97">
        <v>1319079</v>
      </c>
    </row>
    <row r="743" spans="1:8" ht="12.95" customHeight="1">
      <c r="A743" s="114" t="s">
        <v>331</v>
      </c>
      <c r="B743" s="114"/>
      <c r="C743" s="114"/>
      <c r="D743" s="114"/>
      <c r="E743" s="114"/>
      <c r="F743" s="98">
        <v>1319079</v>
      </c>
      <c r="G743" s="98">
        <v>1319079</v>
      </c>
      <c r="H743" s="98">
        <v>1319079</v>
      </c>
    </row>
    <row r="744" spans="1:8" ht="15" customHeight="1">
      <c r="A744" s="99" t="s">
        <v>105</v>
      </c>
      <c r="B744" s="115" t="s">
        <v>106</v>
      </c>
      <c r="C744" s="115"/>
      <c r="D744" s="115"/>
      <c r="E744" s="115"/>
      <c r="F744" s="100">
        <v>1011929</v>
      </c>
      <c r="G744" s="100">
        <v>1011929</v>
      </c>
      <c r="H744" s="100">
        <v>1011929</v>
      </c>
    </row>
    <row r="745" spans="1:8" ht="15" customHeight="1">
      <c r="A745" s="101" t="s">
        <v>107</v>
      </c>
      <c r="B745" s="116" t="s">
        <v>108</v>
      </c>
      <c r="C745" s="116"/>
      <c r="D745" s="116"/>
      <c r="E745" s="116"/>
      <c r="F745" s="102">
        <v>765722</v>
      </c>
      <c r="G745" s="102">
        <v>0</v>
      </c>
      <c r="H745" s="102">
        <v>0</v>
      </c>
    </row>
    <row r="746" spans="1:8" ht="15" customHeight="1">
      <c r="A746" s="101" t="s">
        <v>109</v>
      </c>
      <c r="B746" s="116" t="s">
        <v>110</v>
      </c>
      <c r="C746" s="116"/>
      <c r="D746" s="116"/>
      <c r="E746" s="116"/>
      <c r="F746" s="102">
        <v>114503</v>
      </c>
      <c r="G746" s="102">
        <v>0</v>
      </c>
      <c r="H746" s="102">
        <v>0</v>
      </c>
    </row>
    <row r="747" spans="1:8" ht="15" customHeight="1">
      <c r="A747" s="101" t="s">
        <v>111</v>
      </c>
      <c r="B747" s="116" t="s">
        <v>112</v>
      </c>
      <c r="C747" s="116"/>
      <c r="D747" s="116"/>
      <c r="E747" s="116"/>
      <c r="F747" s="102">
        <v>131704</v>
      </c>
      <c r="G747" s="102">
        <v>0</v>
      </c>
      <c r="H747" s="102">
        <v>0</v>
      </c>
    </row>
    <row r="748" spans="1:8" ht="15" customHeight="1">
      <c r="A748" s="99" t="s">
        <v>113</v>
      </c>
      <c r="B748" s="115" t="s">
        <v>114</v>
      </c>
      <c r="C748" s="115"/>
      <c r="D748" s="115"/>
      <c r="E748" s="115"/>
      <c r="F748" s="100">
        <v>292150</v>
      </c>
      <c r="G748" s="100">
        <v>292150</v>
      </c>
      <c r="H748" s="100">
        <v>292150</v>
      </c>
    </row>
    <row r="749" spans="1:8" ht="15" customHeight="1">
      <c r="A749" s="101" t="s">
        <v>115</v>
      </c>
      <c r="B749" s="116" t="s">
        <v>116</v>
      </c>
      <c r="C749" s="116"/>
      <c r="D749" s="116"/>
      <c r="E749" s="116"/>
      <c r="F749" s="102">
        <v>32000</v>
      </c>
      <c r="G749" s="102">
        <v>0</v>
      </c>
      <c r="H749" s="102">
        <v>0</v>
      </c>
    </row>
    <row r="750" spans="1:8" ht="15" customHeight="1">
      <c r="A750" s="101" t="s">
        <v>117</v>
      </c>
      <c r="B750" s="116" t="s">
        <v>118</v>
      </c>
      <c r="C750" s="116"/>
      <c r="D750" s="116"/>
      <c r="E750" s="116"/>
      <c r="F750" s="102">
        <v>82500</v>
      </c>
      <c r="G750" s="102">
        <v>0</v>
      </c>
      <c r="H750" s="102">
        <v>0</v>
      </c>
    </row>
    <row r="751" spans="1:8" ht="15" customHeight="1">
      <c r="A751" s="101" t="s">
        <v>119</v>
      </c>
      <c r="B751" s="116" t="s">
        <v>120</v>
      </c>
      <c r="C751" s="116"/>
      <c r="D751" s="116"/>
      <c r="E751" s="116"/>
      <c r="F751" s="102">
        <v>159650</v>
      </c>
      <c r="G751" s="102">
        <v>0</v>
      </c>
      <c r="H751" s="102">
        <v>0</v>
      </c>
    </row>
    <row r="752" spans="1:8" ht="15" customHeight="1">
      <c r="A752" s="101" t="s">
        <v>123</v>
      </c>
      <c r="B752" s="116" t="s">
        <v>124</v>
      </c>
      <c r="C752" s="116"/>
      <c r="D752" s="116"/>
      <c r="E752" s="116"/>
      <c r="F752" s="102">
        <v>18000</v>
      </c>
      <c r="G752" s="102">
        <v>0</v>
      </c>
      <c r="H752" s="102">
        <v>0</v>
      </c>
    </row>
    <row r="753" spans="1:8" ht="15" customHeight="1">
      <c r="A753" s="99" t="s">
        <v>166</v>
      </c>
      <c r="B753" s="115" t="s">
        <v>167</v>
      </c>
      <c r="C753" s="115"/>
      <c r="D753" s="115"/>
      <c r="E753" s="115"/>
      <c r="F753" s="100">
        <v>15000</v>
      </c>
      <c r="G753" s="100">
        <v>15000</v>
      </c>
      <c r="H753" s="100">
        <v>15000</v>
      </c>
    </row>
    <row r="754" spans="1:8" ht="15" customHeight="1">
      <c r="A754" s="101" t="s">
        <v>174</v>
      </c>
      <c r="B754" s="116" t="s">
        <v>175</v>
      </c>
      <c r="C754" s="116"/>
      <c r="D754" s="116"/>
      <c r="E754" s="116"/>
      <c r="F754" s="102">
        <v>15000</v>
      </c>
      <c r="G754" s="102">
        <v>0</v>
      </c>
      <c r="H754" s="102">
        <v>0</v>
      </c>
    </row>
    <row r="755" spans="1:8" ht="12.95" customHeight="1">
      <c r="A755" s="113" t="s">
        <v>363</v>
      </c>
      <c r="B755" s="113"/>
      <c r="C755" s="113"/>
      <c r="D755" s="113"/>
      <c r="E755" s="113"/>
      <c r="F755" s="97">
        <v>29000</v>
      </c>
      <c r="G755" s="97">
        <v>29000</v>
      </c>
      <c r="H755" s="97">
        <v>29000</v>
      </c>
    </row>
    <row r="756" spans="1:8" ht="12.95" customHeight="1">
      <c r="A756" s="114" t="s">
        <v>331</v>
      </c>
      <c r="B756" s="114"/>
      <c r="C756" s="114"/>
      <c r="D756" s="114"/>
      <c r="E756" s="114"/>
      <c r="F756" s="98">
        <v>29000</v>
      </c>
      <c r="G756" s="98">
        <v>29000</v>
      </c>
      <c r="H756" s="98">
        <v>29000</v>
      </c>
    </row>
    <row r="757" spans="1:8" ht="15" customHeight="1">
      <c r="A757" s="99" t="s">
        <v>113</v>
      </c>
      <c r="B757" s="115" t="s">
        <v>114</v>
      </c>
      <c r="C757" s="115"/>
      <c r="D757" s="115"/>
      <c r="E757" s="115"/>
      <c r="F757" s="100">
        <v>26400</v>
      </c>
      <c r="G757" s="100">
        <v>26400</v>
      </c>
      <c r="H757" s="100">
        <v>26400</v>
      </c>
    </row>
    <row r="758" spans="1:8" ht="15" customHeight="1">
      <c r="A758" s="101" t="s">
        <v>115</v>
      </c>
      <c r="B758" s="116" t="s">
        <v>116</v>
      </c>
      <c r="C758" s="116"/>
      <c r="D758" s="116"/>
      <c r="E758" s="116"/>
      <c r="F758" s="102">
        <v>5400</v>
      </c>
      <c r="G758" s="102">
        <v>0</v>
      </c>
      <c r="H758" s="102">
        <v>0</v>
      </c>
    </row>
    <row r="759" spans="1:8" ht="15" customHeight="1">
      <c r="A759" s="101" t="s">
        <v>119</v>
      </c>
      <c r="B759" s="116" t="s">
        <v>120</v>
      </c>
      <c r="C759" s="116"/>
      <c r="D759" s="116"/>
      <c r="E759" s="116"/>
      <c r="F759" s="102">
        <v>21000</v>
      </c>
      <c r="G759" s="102">
        <v>0</v>
      </c>
      <c r="H759" s="102">
        <v>0</v>
      </c>
    </row>
    <row r="760" spans="1:8" ht="15" customHeight="1">
      <c r="A760" s="99" t="s">
        <v>125</v>
      </c>
      <c r="B760" s="115" t="s">
        <v>126</v>
      </c>
      <c r="C760" s="115"/>
      <c r="D760" s="115"/>
      <c r="E760" s="115"/>
      <c r="F760" s="100">
        <v>2600</v>
      </c>
      <c r="G760" s="100">
        <v>2600</v>
      </c>
      <c r="H760" s="100">
        <v>2600</v>
      </c>
    </row>
    <row r="761" spans="1:8" ht="15" customHeight="1">
      <c r="A761" s="101" t="s">
        <v>129</v>
      </c>
      <c r="B761" s="116" t="s">
        <v>130</v>
      </c>
      <c r="C761" s="116"/>
      <c r="D761" s="116"/>
      <c r="E761" s="116"/>
      <c r="F761" s="102">
        <v>2600</v>
      </c>
      <c r="G761" s="102">
        <v>0</v>
      </c>
      <c r="H761" s="102">
        <v>0</v>
      </c>
    </row>
    <row r="762" spans="1:8" ht="12.95" customHeight="1">
      <c r="A762" s="113" t="s">
        <v>370</v>
      </c>
      <c r="B762" s="113"/>
      <c r="C762" s="113"/>
      <c r="D762" s="113"/>
      <c r="E762" s="113"/>
      <c r="F762" s="97">
        <v>400</v>
      </c>
      <c r="G762" s="97">
        <v>400</v>
      </c>
      <c r="H762" s="97">
        <v>400</v>
      </c>
    </row>
    <row r="763" spans="1:8" ht="12.95" customHeight="1">
      <c r="A763" s="114" t="s">
        <v>331</v>
      </c>
      <c r="B763" s="114"/>
      <c r="C763" s="114"/>
      <c r="D763" s="114"/>
      <c r="E763" s="114"/>
      <c r="F763" s="98">
        <v>400</v>
      </c>
      <c r="G763" s="98">
        <v>400</v>
      </c>
      <c r="H763" s="98">
        <v>400</v>
      </c>
    </row>
    <row r="764" spans="1:8" ht="15" customHeight="1">
      <c r="A764" s="99" t="s">
        <v>113</v>
      </c>
      <c r="B764" s="115" t="s">
        <v>114</v>
      </c>
      <c r="C764" s="115"/>
      <c r="D764" s="115"/>
      <c r="E764" s="115"/>
      <c r="F764" s="100">
        <v>400</v>
      </c>
      <c r="G764" s="100">
        <v>400</v>
      </c>
      <c r="H764" s="100">
        <v>400</v>
      </c>
    </row>
    <row r="765" spans="1:8" ht="15" customHeight="1">
      <c r="A765" s="101" t="s">
        <v>119</v>
      </c>
      <c r="B765" s="116" t="s">
        <v>120</v>
      </c>
      <c r="C765" s="116"/>
      <c r="D765" s="116"/>
      <c r="E765" s="116"/>
      <c r="F765" s="102">
        <v>400</v>
      </c>
      <c r="G765" s="102">
        <v>0</v>
      </c>
      <c r="H765" s="102">
        <v>0</v>
      </c>
    </row>
    <row r="766" spans="1:8" ht="12.95" customHeight="1">
      <c r="A766" s="112" t="s">
        <v>393</v>
      </c>
      <c r="B766" s="112"/>
      <c r="C766" s="112"/>
      <c r="D766" s="112"/>
      <c r="E766" s="112"/>
      <c r="F766" s="96">
        <v>122100</v>
      </c>
      <c r="G766" s="96">
        <v>119600</v>
      </c>
      <c r="H766" s="96">
        <v>119600</v>
      </c>
    </row>
    <row r="767" spans="1:8" ht="12.95" customHeight="1">
      <c r="A767" s="113" t="s">
        <v>274</v>
      </c>
      <c r="B767" s="113"/>
      <c r="C767" s="113"/>
      <c r="D767" s="113"/>
      <c r="E767" s="113"/>
      <c r="F767" s="97">
        <v>76600</v>
      </c>
      <c r="G767" s="97">
        <v>76600</v>
      </c>
      <c r="H767" s="97">
        <v>76600</v>
      </c>
    </row>
    <row r="768" spans="1:8" ht="12.95" customHeight="1">
      <c r="A768" s="114" t="s">
        <v>331</v>
      </c>
      <c r="B768" s="114"/>
      <c r="C768" s="114"/>
      <c r="D768" s="114"/>
      <c r="E768" s="114"/>
      <c r="F768" s="98">
        <v>76600</v>
      </c>
      <c r="G768" s="98">
        <v>76600</v>
      </c>
      <c r="H768" s="98">
        <v>76600</v>
      </c>
    </row>
    <row r="769" spans="1:8" ht="15" customHeight="1">
      <c r="A769" s="99" t="s">
        <v>113</v>
      </c>
      <c r="B769" s="115" t="s">
        <v>114</v>
      </c>
      <c r="C769" s="115"/>
      <c r="D769" s="115"/>
      <c r="E769" s="115"/>
      <c r="F769" s="100">
        <v>76600</v>
      </c>
      <c r="G769" s="100">
        <v>76600</v>
      </c>
      <c r="H769" s="100">
        <v>76600</v>
      </c>
    </row>
    <row r="770" spans="1:8" ht="15" customHeight="1">
      <c r="A770" s="101" t="s">
        <v>117</v>
      </c>
      <c r="B770" s="116" t="s">
        <v>118</v>
      </c>
      <c r="C770" s="116"/>
      <c r="D770" s="116"/>
      <c r="E770" s="116"/>
      <c r="F770" s="102">
        <v>4000</v>
      </c>
      <c r="G770" s="102">
        <v>0</v>
      </c>
      <c r="H770" s="102">
        <v>0</v>
      </c>
    </row>
    <row r="771" spans="1:8" ht="15" customHeight="1">
      <c r="A771" s="101" t="s">
        <v>119</v>
      </c>
      <c r="B771" s="116" t="s">
        <v>120</v>
      </c>
      <c r="C771" s="116"/>
      <c r="D771" s="116"/>
      <c r="E771" s="116"/>
      <c r="F771" s="102">
        <v>62600</v>
      </c>
      <c r="G771" s="102">
        <v>0</v>
      </c>
      <c r="H771" s="102">
        <v>0</v>
      </c>
    </row>
    <row r="772" spans="1:8" ht="15" customHeight="1">
      <c r="A772" s="101" t="s">
        <v>123</v>
      </c>
      <c r="B772" s="116" t="s">
        <v>124</v>
      </c>
      <c r="C772" s="116"/>
      <c r="D772" s="116"/>
      <c r="E772" s="116"/>
      <c r="F772" s="102">
        <v>10000</v>
      </c>
      <c r="G772" s="102">
        <v>0</v>
      </c>
      <c r="H772" s="102">
        <v>0</v>
      </c>
    </row>
    <row r="773" spans="1:8" ht="12.95" customHeight="1">
      <c r="A773" s="113" t="s">
        <v>363</v>
      </c>
      <c r="B773" s="113"/>
      <c r="C773" s="113"/>
      <c r="D773" s="113"/>
      <c r="E773" s="113"/>
      <c r="F773" s="97">
        <v>1500</v>
      </c>
      <c r="G773" s="97">
        <v>0</v>
      </c>
      <c r="H773" s="97">
        <v>0</v>
      </c>
    </row>
    <row r="774" spans="1:8" ht="12.95" customHeight="1">
      <c r="A774" s="114" t="s">
        <v>331</v>
      </c>
      <c r="B774" s="114"/>
      <c r="C774" s="114"/>
      <c r="D774" s="114"/>
      <c r="E774" s="114"/>
      <c r="F774" s="98">
        <v>1500</v>
      </c>
      <c r="G774" s="98">
        <v>0</v>
      </c>
      <c r="H774" s="98">
        <v>0</v>
      </c>
    </row>
    <row r="775" spans="1:8" ht="15" customHeight="1">
      <c r="A775" s="99" t="s">
        <v>113</v>
      </c>
      <c r="B775" s="115" t="s">
        <v>114</v>
      </c>
      <c r="C775" s="115"/>
      <c r="D775" s="115"/>
      <c r="E775" s="115"/>
      <c r="F775" s="100">
        <v>1500</v>
      </c>
      <c r="G775" s="100">
        <v>0</v>
      </c>
      <c r="H775" s="100">
        <v>0</v>
      </c>
    </row>
    <row r="776" spans="1:8" ht="15" customHeight="1">
      <c r="A776" s="101" t="s">
        <v>117</v>
      </c>
      <c r="B776" s="116" t="s">
        <v>118</v>
      </c>
      <c r="C776" s="116"/>
      <c r="D776" s="116"/>
      <c r="E776" s="116"/>
      <c r="F776" s="102">
        <v>500</v>
      </c>
      <c r="G776" s="102">
        <v>0</v>
      </c>
      <c r="H776" s="102">
        <v>0</v>
      </c>
    </row>
    <row r="777" spans="1:8" ht="15" customHeight="1">
      <c r="A777" s="101" t="s">
        <v>119</v>
      </c>
      <c r="B777" s="116" t="s">
        <v>120</v>
      </c>
      <c r="C777" s="116"/>
      <c r="D777" s="116"/>
      <c r="E777" s="116"/>
      <c r="F777" s="102">
        <v>1000</v>
      </c>
      <c r="G777" s="102">
        <v>0</v>
      </c>
      <c r="H777" s="102">
        <v>0</v>
      </c>
    </row>
    <row r="778" spans="1:8" ht="12.95" customHeight="1">
      <c r="A778" s="113" t="s">
        <v>281</v>
      </c>
      <c r="B778" s="113"/>
      <c r="C778" s="113"/>
      <c r="D778" s="113"/>
      <c r="E778" s="113"/>
      <c r="F778" s="97">
        <v>44000</v>
      </c>
      <c r="G778" s="97">
        <v>43000</v>
      </c>
      <c r="H778" s="97">
        <v>43000</v>
      </c>
    </row>
    <row r="779" spans="1:8" ht="12.95" customHeight="1">
      <c r="A779" s="114" t="s">
        <v>331</v>
      </c>
      <c r="B779" s="114"/>
      <c r="C779" s="114"/>
      <c r="D779" s="114"/>
      <c r="E779" s="114"/>
      <c r="F779" s="98">
        <v>44000</v>
      </c>
      <c r="G779" s="98">
        <v>43000</v>
      </c>
      <c r="H779" s="98">
        <v>43000</v>
      </c>
    </row>
    <row r="780" spans="1:8" ht="15" customHeight="1">
      <c r="A780" s="99" t="s">
        <v>113</v>
      </c>
      <c r="B780" s="115" t="s">
        <v>114</v>
      </c>
      <c r="C780" s="115"/>
      <c r="D780" s="115"/>
      <c r="E780" s="115"/>
      <c r="F780" s="100">
        <v>44000</v>
      </c>
      <c r="G780" s="100">
        <v>43000</v>
      </c>
      <c r="H780" s="100">
        <v>43000</v>
      </c>
    </row>
    <row r="781" spans="1:8" ht="15" customHeight="1">
      <c r="A781" s="101" t="s">
        <v>119</v>
      </c>
      <c r="B781" s="116" t="s">
        <v>120</v>
      </c>
      <c r="C781" s="116"/>
      <c r="D781" s="116"/>
      <c r="E781" s="116"/>
      <c r="F781" s="102">
        <v>44000</v>
      </c>
      <c r="G781" s="102">
        <v>0</v>
      </c>
      <c r="H781" s="102">
        <v>0</v>
      </c>
    </row>
    <row r="782" spans="1:8" ht="12.95" customHeight="1">
      <c r="A782" s="112" t="s">
        <v>396</v>
      </c>
      <c r="B782" s="112"/>
      <c r="C782" s="112"/>
      <c r="D782" s="112"/>
      <c r="E782" s="112"/>
      <c r="F782" s="96">
        <v>30000</v>
      </c>
      <c r="G782" s="96">
        <v>30000</v>
      </c>
      <c r="H782" s="96">
        <v>30000</v>
      </c>
    </row>
    <row r="783" spans="1:8" ht="12.95" customHeight="1">
      <c r="A783" s="113" t="s">
        <v>274</v>
      </c>
      <c r="B783" s="113"/>
      <c r="C783" s="113"/>
      <c r="D783" s="113"/>
      <c r="E783" s="113"/>
      <c r="F783" s="97">
        <v>30000</v>
      </c>
      <c r="G783" s="97">
        <v>30000</v>
      </c>
      <c r="H783" s="97">
        <v>30000</v>
      </c>
    </row>
    <row r="784" spans="1:8" ht="12.95" customHeight="1">
      <c r="A784" s="114" t="s">
        <v>331</v>
      </c>
      <c r="B784" s="114"/>
      <c r="C784" s="114"/>
      <c r="D784" s="114"/>
      <c r="E784" s="114"/>
      <c r="F784" s="98">
        <v>30000</v>
      </c>
      <c r="G784" s="98">
        <v>30000</v>
      </c>
      <c r="H784" s="98">
        <v>30000</v>
      </c>
    </row>
    <row r="785" spans="1:8" ht="15" customHeight="1">
      <c r="A785" s="99" t="s">
        <v>113</v>
      </c>
      <c r="B785" s="115" t="s">
        <v>114</v>
      </c>
      <c r="C785" s="115"/>
      <c r="D785" s="115"/>
      <c r="E785" s="115"/>
      <c r="F785" s="100">
        <v>30000</v>
      </c>
      <c r="G785" s="100">
        <v>30000</v>
      </c>
      <c r="H785" s="100">
        <v>30000</v>
      </c>
    </row>
    <row r="786" spans="1:8" ht="15" customHeight="1">
      <c r="A786" s="101" t="s">
        <v>119</v>
      </c>
      <c r="B786" s="116" t="s">
        <v>120</v>
      </c>
      <c r="C786" s="116"/>
      <c r="D786" s="116"/>
      <c r="E786" s="116"/>
      <c r="F786" s="102">
        <v>23000</v>
      </c>
      <c r="G786" s="102">
        <v>0</v>
      </c>
      <c r="H786" s="102">
        <v>0</v>
      </c>
    </row>
    <row r="787" spans="1:8" ht="15" customHeight="1">
      <c r="A787" s="101" t="s">
        <v>123</v>
      </c>
      <c r="B787" s="116" t="s">
        <v>124</v>
      </c>
      <c r="C787" s="116"/>
      <c r="D787" s="116"/>
      <c r="E787" s="116"/>
      <c r="F787" s="102">
        <v>7000</v>
      </c>
      <c r="G787" s="102">
        <v>0</v>
      </c>
      <c r="H787" s="102">
        <v>0</v>
      </c>
    </row>
    <row r="788" spans="1:8" ht="12.95" customHeight="1">
      <c r="A788" s="112" t="s">
        <v>397</v>
      </c>
      <c r="B788" s="112"/>
      <c r="C788" s="112"/>
      <c r="D788" s="112"/>
      <c r="E788" s="112"/>
      <c r="F788" s="96">
        <v>86125</v>
      </c>
      <c r="G788" s="96">
        <v>86125</v>
      </c>
      <c r="H788" s="96">
        <v>86125</v>
      </c>
    </row>
    <row r="789" spans="1:8" ht="12.95" customHeight="1">
      <c r="A789" s="113" t="s">
        <v>274</v>
      </c>
      <c r="B789" s="113"/>
      <c r="C789" s="113"/>
      <c r="D789" s="113"/>
      <c r="E789" s="113"/>
      <c r="F789" s="97">
        <v>86125</v>
      </c>
      <c r="G789" s="97">
        <v>86125</v>
      </c>
      <c r="H789" s="97">
        <v>86125</v>
      </c>
    </row>
    <row r="790" spans="1:8" ht="12.95" customHeight="1">
      <c r="A790" s="114" t="s">
        <v>331</v>
      </c>
      <c r="B790" s="114"/>
      <c r="C790" s="114"/>
      <c r="D790" s="114"/>
      <c r="E790" s="114"/>
      <c r="F790" s="98">
        <v>86125</v>
      </c>
      <c r="G790" s="98">
        <v>86125</v>
      </c>
      <c r="H790" s="98">
        <v>86125</v>
      </c>
    </row>
    <row r="791" spans="1:8" ht="15" customHeight="1">
      <c r="A791" s="99" t="s">
        <v>113</v>
      </c>
      <c r="B791" s="115" t="s">
        <v>114</v>
      </c>
      <c r="C791" s="115"/>
      <c r="D791" s="115"/>
      <c r="E791" s="115"/>
      <c r="F791" s="100">
        <v>86125</v>
      </c>
      <c r="G791" s="100">
        <v>86125</v>
      </c>
      <c r="H791" s="100">
        <v>86125</v>
      </c>
    </row>
    <row r="792" spans="1:8" ht="15" customHeight="1">
      <c r="A792" s="101" t="s">
        <v>117</v>
      </c>
      <c r="B792" s="116" t="s">
        <v>118</v>
      </c>
      <c r="C792" s="116"/>
      <c r="D792" s="116"/>
      <c r="E792" s="116"/>
      <c r="F792" s="102">
        <v>6850</v>
      </c>
      <c r="G792" s="102">
        <v>0</v>
      </c>
      <c r="H792" s="102">
        <v>0</v>
      </c>
    </row>
    <row r="793" spans="1:8" ht="15" customHeight="1">
      <c r="A793" s="101" t="s">
        <v>119</v>
      </c>
      <c r="B793" s="116" t="s">
        <v>120</v>
      </c>
      <c r="C793" s="116"/>
      <c r="D793" s="116"/>
      <c r="E793" s="116"/>
      <c r="F793" s="102">
        <v>79275</v>
      </c>
      <c r="G793" s="102">
        <v>0</v>
      </c>
      <c r="H793" s="102">
        <v>0</v>
      </c>
    </row>
    <row r="794" spans="1:8" ht="12.95" customHeight="1">
      <c r="A794" s="112" t="s">
        <v>383</v>
      </c>
      <c r="B794" s="112"/>
      <c r="C794" s="112"/>
      <c r="D794" s="112"/>
      <c r="E794" s="112"/>
      <c r="F794" s="96">
        <v>11395</v>
      </c>
      <c r="G794" s="96">
        <v>11395</v>
      </c>
      <c r="H794" s="96">
        <v>11395</v>
      </c>
    </row>
    <row r="795" spans="1:8" ht="12.95" customHeight="1">
      <c r="A795" s="113" t="s">
        <v>363</v>
      </c>
      <c r="B795" s="113"/>
      <c r="C795" s="113"/>
      <c r="D795" s="113"/>
      <c r="E795" s="113"/>
      <c r="F795" s="97">
        <v>4080</v>
      </c>
      <c r="G795" s="97">
        <v>4080</v>
      </c>
      <c r="H795" s="97">
        <v>4080</v>
      </c>
    </row>
    <row r="796" spans="1:8" ht="12.95" customHeight="1">
      <c r="A796" s="114" t="s">
        <v>331</v>
      </c>
      <c r="B796" s="114"/>
      <c r="C796" s="114"/>
      <c r="D796" s="114"/>
      <c r="E796" s="114"/>
      <c r="F796" s="98">
        <v>4080</v>
      </c>
      <c r="G796" s="98">
        <v>4080</v>
      </c>
      <c r="H796" s="98">
        <v>4080</v>
      </c>
    </row>
    <row r="797" spans="1:8" ht="15" customHeight="1">
      <c r="A797" s="99" t="s">
        <v>113</v>
      </c>
      <c r="B797" s="115" t="s">
        <v>114</v>
      </c>
      <c r="C797" s="115"/>
      <c r="D797" s="115"/>
      <c r="E797" s="115"/>
      <c r="F797" s="100">
        <v>4080</v>
      </c>
      <c r="G797" s="100">
        <v>4080</v>
      </c>
      <c r="H797" s="100">
        <v>4080</v>
      </c>
    </row>
    <row r="798" spans="1:8" ht="15" customHeight="1">
      <c r="A798" s="101" t="s">
        <v>121</v>
      </c>
      <c r="B798" s="116" t="s">
        <v>122</v>
      </c>
      <c r="C798" s="116"/>
      <c r="D798" s="116"/>
      <c r="E798" s="116"/>
      <c r="F798" s="102">
        <v>4080</v>
      </c>
      <c r="G798" s="102">
        <v>0</v>
      </c>
      <c r="H798" s="102">
        <v>0</v>
      </c>
    </row>
    <row r="799" spans="1:8" ht="12.95" customHeight="1">
      <c r="A799" s="113" t="s">
        <v>281</v>
      </c>
      <c r="B799" s="113"/>
      <c r="C799" s="113"/>
      <c r="D799" s="113"/>
      <c r="E799" s="113"/>
      <c r="F799" s="97">
        <v>7315</v>
      </c>
      <c r="G799" s="97">
        <v>7315</v>
      </c>
      <c r="H799" s="97">
        <v>7315</v>
      </c>
    </row>
    <row r="800" spans="1:8" ht="12.95" customHeight="1">
      <c r="A800" s="114" t="s">
        <v>331</v>
      </c>
      <c r="B800" s="114"/>
      <c r="C800" s="114"/>
      <c r="D800" s="114"/>
      <c r="E800" s="114"/>
      <c r="F800" s="98">
        <v>7315</v>
      </c>
      <c r="G800" s="98">
        <v>7315</v>
      </c>
      <c r="H800" s="98">
        <v>7315</v>
      </c>
    </row>
    <row r="801" spans="1:8" ht="15" customHeight="1">
      <c r="A801" s="99" t="s">
        <v>113</v>
      </c>
      <c r="B801" s="115" t="s">
        <v>114</v>
      </c>
      <c r="C801" s="115"/>
      <c r="D801" s="115"/>
      <c r="E801" s="115"/>
      <c r="F801" s="100">
        <v>7315</v>
      </c>
      <c r="G801" s="100">
        <v>7315</v>
      </c>
      <c r="H801" s="100">
        <v>7315</v>
      </c>
    </row>
    <row r="802" spans="1:8" ht="15" customHeight="1">
      <c r="A802" s="101" t="s">
        <v>121</v>
      </c>
      <c r="B802" s="116" t="s">
        <v>122</v>
      </c>
      <c r="C802" s="116"/>
      <c r="D802" s="116"/>
      <c r="E802" s="116"/>
      <c r="F802" s="102">
        <v>7315</v>
      </c>
      <c r="G802" s="102">
        <v>0</v>
      </c>
      <c r="H802" s="102">
        <v>0</v>
      </c>
    </row>
    <row r="803" spans="1:8" ht="12.95" customHeight="1">
      <c r="A803" s="112" t="s">
        <v>387</v>
      </c>
      <c r="B803" s="112"/>
      <c r="C803" s="112"/>
      <c r="D803" s="112"/>
      <c r="E803" s="112"/>
      <c r="F803" s="96">
        <v>15000</v>
      </c>
      <c r="G803" s="96">
        <v>15000</v>
      </c>
      <c r="H803" s="96">
        <v>15000</v>
      </c>
    </row>
    <row r="804" spans="1:8" ht="12.95" customHeight="1">
      <c r="A804" s="113" t="s">
        <v>274</v>
      </c>
      <c r="B804" s="113"/>
      <c r="C804" s="113"/>
      <c r="D804" s="113"/>
      <c r="E804" s="113"/>
      <c r="F804" s="97">
        <v>15000</v>
      </c>
      <c r="G804" s="97">
        <v>15000</v>
      </c>
      <c r="H804" s="97">
        <v>15000</v>
      </c>
    </row>
    <row r="805" spans="1:8" ht="12.95" customHeight="1">
      <c r="A805" s="114" t="s">
        <v>331</v>
      </c>
      <c r="B805" s="114"/>
      <c r="C805" s="114"/>
      <c r="D805" s="114"/>
      <c r="E805" s="114"/>
      <c r="F805" s="98">
        <v>15000</v>
      </c>
      <c r="G805" s="98">
        <v>15000</v>
      </c>
      <c r="H805" s="98">
        <v>15000</v>
      </c>
    </row>
    <row r="806" spans="1:8" ht="15" customHeight="1">
      <c r="A806" s="99" t="s">
        <v>166</v>
      </c>
      <c r="B806" s="115" t="s">
        <v>167</v>
      </c>
      <c r="C806" s="115"/>
      <c r="D806" s="115"/>
      <c r="E806" s="115"/>
      <c r="F806" s="100">
        <v>15000</v>
      </c>
      <c r="G806" s="100">
        <v>15000</v>
      </c>
      <c r="H806" s="100">
        <v>15000</v>
      </c>
    </row>
    <row r="807" spans="1:8" ht="15" customHeight="1">
      <c r="A807" s="101" t="s">
        <v>170</v>
      </c>
      <c r="B807" s="116" t="s">
        <v>171</v>
      </c>
      <c r="C807" s="116"/>
      <c r="D807" s="116"/>
      <c r="E807" s="116"/>
      <c r="F807" s="102">
        <v>15000</v>
      </c>
      <c r="G807" s="102">
        <v>0</v>
      </c>
      <c r="H807" s="102">
        <v>0</v>
      </c>
    </row>
    <row r="808" spans="1:8" ht="12.95" customHeight="1">
      <c r="A808" s="111" t="s">
        <v>398</v>
      </c>
      <c r="B808" s="111"/>
      <c r="C808" s="111"/>
      <c r="D808" s="111"/>
      <c r="E808" s="111"/>
      <c r="F808" s="95">
        <v>8035000</v>
      </c>
      <c r="G808" s="95">
        <v>8035000</v>
      </c>
      <c r="H808" s="95">
        <v>8035000</v>
      </c>
    </row>
    <row r="809" spans="1:8" ht="12.95" customHeight="1">
      <c r="A809" s="112" t="s">
        <v>399</v>
      </c>
      <c r="B809" s="112"/>
      <c r="C809" s="112"/>
      <c r="D809" s="112"/>
      <c r="E809" s="112"/>
      <c r="F809" s="96">
        <v>8035000</v>
      </c>
      <c r="G809" s="96">
        <v>8035000</v>
      </c>
      <c r="H809" s="96">
        <v>8035000</v>
      </c>
    </row>
    <row r="810" spans="1:8" ht="12.95" customHeight="1">
      <c r="A810" s="112" t="s">
        <v>400</v>
      </c>
      <c r="B810" s="112"/>
      <c r="C810" s="112"/>
      <c r="D810" s="112"/>
      <c r="E810" s="112"/>
      <c r="F810" s="96">
        <v>8035000</v>
      </c>
      <c r="G810" s="96">
        <v>8035000</v>
      </c>
      <c r="H810" s="96">
        <v>8035000</v>
      </c>
    </row>
    <row r="811" spans="1:8" ht="12.95" customHeight="1">
      <c r="A811" s="113" t="s">
        <v>274</v>
      </c>
      <c r="B811" s="113"/>
      <c r="C811" s="113"/>
      <c r="D811" s="113"/>
      <c r="E811" s="113"/>
      <c r="F811" s="97">
        <v>8035000</v>
      </c>
      <c r="G811" s="97">
        <v>8035000</v>
      </c>
      <c r="H811" s="97">
        <v>8035000</v>
      </c>
    </row>
    <row r="812" spans="1:8" ht="12.95" customHeight="1">
      <c r="A812" s="114" t="s">
        <v>401</v>
      </c>
      <c r="B812" s="114"/>
      <c r="C812" s="114"/>
      <c r="D812" s="114"/>
      <c r="E812" s="114"/>
      <c r="F812" s="98">
        <v>8035000</v>
      </c>
      <c r="G812" s="98">
        <v>8035000</v>
      </c>
      <c r="H812" s="98">
        <v>8035000</v>
      </c>
    </row>
    <row r="813" spans="1:8" ht="15" customHeight="1">
      <c r="A813" s="99" t="s">
        <v>144</v>
      </c>
      <c r="B813" s="115" t="s">
        <v>145</v>
      </c>
      <c r="C813" s="115"/>
      <c r="D813" s="115"/>
      <c r="E813" s="115"/>
      <c r="F813" s="100">
        <v>50000</v>
      </c>
      <c r="G813" s="100">
        <v>50000</v>
      </c>
      <c r="H813" s="100">
        <v>50000</v>
      </c>
    </row>
    <row r="814" spans="1:8" ht="15" customHeight="1">
      <c r="A814" s="101" t="s">
        <v>146</v>
      </c>
      <c r="B814" s="116" t="s">
        <v>147</v>
      </c>
      <c r="C814" s="116"/>
      <c r="D814" s="116"/>
      <c r="E814" s="116"/>
      <c r="F814" s="102">
        <v>50000</v>
      </c>
      <c r="G814" s="102">
        <v>0</v>
      </c>
      <c r="H814" s="102">
        <v>0</v>
      </c>
    </row>
    <row r="815" spans="1:8" ht="15" customHeight="1">
      <c r="A815" s="99" t="s">
        <v>148</v>
      </c>
      <c r="B815" s="115" t="s">
        <v>149</v>
      </c>
      <c r="C815" s="115"/>
      <c r="D815" s="115"/>
      <c r="E815" s="115"/>
      <c r="F815" s="100">
        <v>7985000</v>
      </c>
      <c r="G815" s="100">
        <v>7985000</v>
      </c>
      <c r="H815" s="100">
        <v>7985000</v>
      </c>
    </row>
    <row r="816" spans="1:8" ht="15" customHeight="1">
      <c r="A816" s="101" t="s">
        <v>150</v>
      </c>
      <c r="B816" s="116" t="s">
        <v>151</v>
      </c>
      <c r="C816" s="116"/>
      <c r="D816" s="116"/>
      <c r="E816" s="116"/>
      <c r="F816" s="102">
        <v>7915000</v>
      </c>
      <c r="G816" s="102">
        <v>0</v>
      </c>
      <c r="H816" s="102">
        <v>0</v>
      </c>
    </row>
    <row r="817" spans="1:8" ht="15" customHeight="1">
      <c r="A817" s="101" t="s">
        <v>152</v>
      </c>
      <c r="B817" s="116" t="s">
        <v>153</v>
      </c>
      <c r="C817" s="116"/>
      <c r="D817" s="116"/>
      <c r="E817" s="116"/>
      <c r="F817" s="102">
        <v>70000</v>
      </c>
      <c r="G817" s="102">
        <v>0</v>
      </c>
      <c r="H817" s="102">
        <v>0</v>
      </c>
    </row>
    <row r="818" spans="1:8" ht="12.95" customHeight="1">
      <c r="A818" s="111" t="s">
        <v>402</v>
      </c>
      <c r="B818" s="111"/>
      <c r="C818" s="111"/>
      <c r="D818" s="111"/>
      <c r="E818" s="111"/>
      <c r="F818" s="95">
        <v>2070000</v>
      </c>
      <c r="G818" s="95">
        <v>2070000</v>
      </c>
      <c r="H818" s="95">
        <v>2070000</v>
      </c>
    </row>
    <row r="819" spans="1:8" ht="12.95" customHeight="1">
      <c r="A819" s="112" t="s">
        <v>378</v>
      </c>
      <c r="B819" s="112"/>
      <c r="C819" s="112"/>
      <c r="D819" s="112"/>
      <c r="E819" s="112"/>
      <c r="F819" s="96">
        <v>1630000</v>
      </c>
      <c r="G819" s="96">
        <v>1630000</v>
      </c>
      <c r="H819" s="96">
        <v>1630000</v>
      </c>
    </row>
    <row r="820" spans="1:8" ht="12.95" customHeight="1">
      <c r="A820" s="112" t="s">
        <v>403</v>
      </c>
      <c r="B820" s="112"/>
      <c r="C820" s="112"/>
      <c r="D820" s="112"/>
      <c r="E820" s="112"/>
      <c r="F820" s="96">
        <v>1130000</v>
      </c>
      <c r="G820" s="96">
        <v>1130000</v>
      </c>
      <c r="H820" s="96">
        <v>1130000</v>
      </c>
    </row>
    <row r="821" spans="1:8" ht="12.95" customHeight="1">
      <c r="A821" s="113" t="s">
        <v>274</v>
      </c>
      <c r="B821" s="113"/>
      <c r="C821" s="113"/>
      <c r="D821" s="113"/>
      <c r="E821" s="113"/>
      <c r="F821" s="97">
        <v>1130000</v>
      </c>
      <c r="G821" s="97">
        <v>1130000</v>
      </c>
      <c r="H821" s="97">
        <v>1130000</v>
      </c>
    </row>
    <row r="822" spans="1:8" ht="12.95" customHeight="1">
      <c r="A822" s="114" t="s">
        <v>331</v>
      </c>
      <c r="B822" s="114"/>
      <c r="C822" s="114"/>
      <c r="D822" s="114"/>
      <c r="E822" s="114"/>
      <c r="F822" s="98">
        <v>1130000</v>
      </c>
      <c r="G822" s="98">
        <v>1130000</v>
      </c>
      <c r="H822" s="98">
        <v>1130000</v>
      </c>
    </row>
    <row r="823" spans="1:8" ht="15" customHeight="1">
      <c r="A823" s="99" t="s">
        <v>148</v>
      </c>
      <c r="B823" s="115" t="s">
        <v>149</v>
      </c>
      <c r="C823" s="115"/>
      <c r="D823" s="115"/>
      <c r="E823" s="115"/>
      <c r="F823" s="100">
        <v>1130000</v>
      </c>
      <c r="G823" s="100">
        <v>1130000</v>
      </c>
      <c r="H823" s="100">
        <v>1130000</v>
      </c>
    </row>
    <row r="824" spans="1:8" ht="15" customHeight="1">
      <c r="A824" s="101" t="s">
        <v>150</v>
      </c>
      <c r="B824" s="116" t="s">
        <v>151</v>
      </c>
      <c r="C824" s="116"/>
      <c r="D824" s="116"/>
      <c r="E824" s="116"/>
      <c r="F824" s="102">
        <v>1130000</v>
      </c>
      <c r="G824" s="102">
        <v>0</v>
      </c>
      <c r="H824" s="102">
        <v>0</v>
      </c>
    </row>
    <row r="825" spans="1:8" ht="12.95" customHeight="1">
      <c r="A825" s="112" t="s">
        <v>404</v>
      </c>
      <c r="B825" s="112"/>
      <c r="C825" s="112"/>
      <c r="D825" s="112"/>
      <c r="E825" s="112"/>
      <c r="F825" s="96">
        <v>290000</v>
      </c>
      <c r="G825" s="96">
        <v>290000</v>
      </c>
      <c r="H825" s="96">
        <v>290000</v>
      </c>
    </row>
    <row r="826" spans="1:8" ht="12.95" customHeight="1">
      <c r="A826" s="113" t="s">
        <v>274</v>
      </c>
      <c r="B826" s="113"/>
      <c r="C826" s="113"/>
      <c r="D826" s="113"/>
      <c r="E826" s="113"/>
      <c r="F826" s="97">
        <v>290000</v>
      </c>
      <c r="G826" s="97">
        <v>290000</v>
      </c>
      <c r="H826" s="97">
        <v>290000</v>
      </c>
    </row>
    <row r="827" spans="1:8" ht="12.95" customHeight="1">
      <c r="A827" s="114" t="s">
        <v>375</v>
      </c>
      <c r="B827" s="114"/>
      <c r="C827" s="114"/>
      <c r="D827" s="114"/>
      <c r="E827" s="114"/>
      <c r="F827" s="98">
        <v>290000</v>
      </c>
      <c r="G827" s="98">
        <v>290000</v>
      </c>
      <c r="H827" s="98">
        <v>290000</v>
      </c>
    </row>
    <row r="828" spans="1:8" ht="15" customHeight="1">
      <c r="A828" s="99" t="s">
        <v>148</v>
      </c>
      <c r="B828" s="115" t="s">
        <v>149</v>
      </c>
      <c r="C828" s="115"/>
      <c r="D828" s="115"/>
      <c r="E828" s="115"/>
      <c r="F828" s="100">
        <v>290000</v>
      </c>
      <c r="G828" s="100">
        <v>290000</v>
      </c>
      <c r="H828" s="100">
        <v>290000</v>
      </c>
    </row>
    <row r="829" spans="1:8" ht="15" customHeight="1">
      <c r="A829" s="101" t="s">
        <v>152</v>
      </c>
      <c r="B829" s="116" t="s">
        <v>153</v>
      </c>
      <c r="C829" s="116"/>
      <c r="D829" s="116"/>
      <c r="E829" s="116"/>
      <c r="F829" s="102">
        <v>290000</v>
      </c>
      <c r="G829" s="102">
        <v>0</v>
      </c>
      <c r="H829" s="102">
        <v>0</v>
      </c>
    </row>
    <row r="830" spans="1:8" ht="12.95" customHeight="1">
      <c r="A830" s="112" t="s">
        <v>405</v>
      </c>
      <c r="B830" s="112"/>
      <c r="C830" s="112"/>
      <c r="D830" s="112"/>
      <c r="E830" s="112"/>
      <c r="F830" s="96">
        <v>60000</v>
      </c>
      <c r="G830" s="96">
        <v>60000</v>
      </c>
      <c r="H830" s="96">
        <v>60000</v>
      </c>
    </row>
    <row r="831" spans="1:8" ht="12.95" customHeight="1">
      <c r="A831" s="113" t="s">
        <v>274</v>
      </c>
      <c r="B831" s="113"/>
      <c r="C831" s="113"/>
      <c r="D831" s="113"/>
      <c r="E831" s="113"/>
      <c r="F831" s="97">
        <v>60000</v>
      </c>
      <c r="G831" s="97">
        <v>60000</v>
      </c>
      <c r="H831" s="97">
        <v>60000</v>
      </c>
    </row>
    <row r="832" spans="1:8" ht="12.95" customHeight="1">
      <c r="A832" s="114" t="s">
        <v>331</v>
      </c>
      <c r="B832" s="114"/>
      <c r="C832" s="114"/>
      <c r="D832" s="114"/>
      <c r="E832" s="114"/>
      <c r="F832" s="98">
        <v>60000</v>
      </c>
      <c r="G832" s="98">
        <v>60000</v>
      </c>
      <c r="H832" s="98">
        <v>60000</v>
      </c>
    </row>
    <row r="833" spans="1:8" ht="15" customHeight="1">
      <c r="A833" s="99" t="s">
        <v>148</v>
      </c>
      <c r="B833" s="115" t="s">
        <v>149</v>
      </c>
      <c r="C833" s="115"/>
      <c r="D833" s="115"/>
      <c r="E833" s="115"/>
      <c r="F833" s="100">
        <v>60000</v>
      </c>
      <c r="G833" s="100">
        <v>60000</v>
      </c>
      <c r="H833" s="100">
        <v>60000</v>
      </c>
    </row>
    <row r="834" spans="1:8" ht="15" customHeight="1">
      <c r="A834" s="101" t="s">
        <v>150</v>
      </c>
      <c r="B834" s="116" t="s">
        <v>151</v>
      </c>
      <c r="C834" s="116"/>
      <c r="D834" s="116"/>
      <c r="E834" s="116"/>
      <c r="F834" s="102">
        <v>60000</v>
      </c>
      <c r="G834" s="102">
        <v>0</v>
      </c>
      <c r="H834" s="102">
        <v>0</v>
      </c>
    </row>
    <row r="835" spans="1:8" ht="12.95" customHeight="1">
      <c r="A835" s="112" t="s">
        <v>406</v>
      </c>
      <c r="B835" s="112"/>
      <c r="C835" s="112"/>
      <c r="D835" s="112"/>
      <c r="E835" s="112"/>
      <c r="F835" s="96">
        <v>150000</v>
      </c>
      <c r="G835" s="96">
        <v>150000</v>
      </c>
      <c r="H835" s="96">
        <v>150000</v>
      </c>
    </row>
    <row r="836" spans="1:8" ht="12.95" customHeight="1">
      <c r="A836" s="113" t="s">
        <v>274</v>
      </c>
      <c r="B836" s="113"/>
      <c r="C836" s="113"/>
      <c r="D836" s="113"/>
      <c r="E836" s="113"/>
      <c r="F836" s="97">
        <v>150000</v>
      </c>
      <c r="G836" s="97">
        <v>150000</v>
      </c>
      <c r="H836" s="97">
        <v>150000</v>
      </c>
    </row>
    <row r="837" spans="1:8" ht="12.95" customHeight="1">
      <c r="A837" s="114" t="s">
        <v>331</v>
      </c>
      <c r="B837" s="114"/>
      <c r="C837" s="114"/>
      <c r="D837" s="114"/>
      <c r="E837" s="114"/>
      <c r="F837" s="98">
        <v>150000</v>
      </c>
      <c r="G837" s="98">
        <v>150000</v>
      </c>
      <c r="H837" s="98">
        <v>150000</v>
      </c>
    </row>
    <row r="838" spans="1:8" ht="15" customHeight="1">
      <c r="A838" s="99" t="s">
        <v>148</v>
      </c>
      <c r="B838" s="115" t="s">
        <v>149</v>
      </c>
      <c r="C838" s="115"/>
      <c r="D838" s="115"/>
      <c r="E838" s="115"/>
      <c r="F838" s="100">
        <v>150000</v>
      </c>
      <c r="G838" s="100">
        <v>150000</v>
      </c>
      <c r="H838" s="100">
        <v>150000</v>
      </c>
    </row>
    <row r="839" spans="1:8" ht="15" customHeight="1">
      <c r="A839" s="101" t="s">
        <v>150</v>
      </c>
      <c r="B839" s="116" t="s">
        <v>151</v>
      </c>
      <c r="C839" s="116"/>
      <c r="D839" s="116"/>
      <c r="E839" s="116"/>
      <c r="F839" s="102">
        <v>150000</v>
      </c>
      <c r="G839" s="102">
        <v>0</v>
      </c>
      <c r="H839" s="102">
        <v>0</v>
      </c>
    </row>
    <row r="840" spans="1:8" ht="12.95" customHeight="1">
      <c r="A840" s="112" t="s">
        <v>407</v>
      </c>
      <c r="B840" s="112"/>
      <c r="C840" s="112"/>
      <c r="D840" s="112"/>
      <c r="E840" s="112"/>
      <c r="F840" s="96">
        <v>440000</v>
      </c>
      <c r="G840" s="96">
        <v>440000</v>
      </c>
      <c r="H840" s="96">
        <v>440000</v>
      </c>
    </row>
    <row r="841" spans="1:8" ht="12.95" customHeight="1">
      <c r="A841" s="112" t="s">
        <v>408</v>
      </c>
      <c r="B841" s="112"/>
      <c r="C841" s="112"/>
      <c r="D841" s="112"/>
      <c r="E841" s="112"/>
      <c r="F841" s="96">
        <v>440000</v>
      </c>
      <c r="G841" s="96">
        <v>440000</v>
      </c>
      <c r="H841" s="96">
        <v>440000</v>
      </c>
    </row>
    <row r="842" spans="1:8" ht="12.95" customHeight="1">
      <c r="A842" s="113" t="s">
        <v>274</v>
      </c>
      <c r="B842" s="113"/>
      <c r="C842" s="113"/>
      <c r="D842" s="113"/>
      <c r="E842" s="113"/>
      <c r="F842" s="97">
        <v>440000</v>
      </c>
      <c r="G842" s="97">
        <v>440000</v>
      </c>
      <c r="H842" s="97">
        <v>440000</v>
      </c>
    </row>
    <row r="843" spans="1:8" ht="12.95" customHeight="1">
      <c r="A843" s="114" t="s">
        <v>331</v>
      </c>
      <c r="B843" s="114"/>
      <c r="C843" s="114"/>
      <c r="D843" s="114"/>
      <c r="E843" s="114"/>
      <c r="F843" s="98">
        <v>440000</v>
      </c>
      <c r="G843" s="98">
        <v>440000</v>
      </c>
      <c r="H843" s="98">
        <v>440000</v>
      </c>
    </row>
    <row r="844" spans="1:8" ht="15" customHeight="1">
      <c r="A844" s="99" t="s">
        <v>148</v>
      </c>
      <c r="B844" s="115" t="s">
        <v>149</v>
      </c>
      <c r="C844" s="115"/>
      <c r="D844" s="115"/>
      <c r="E844" s="115"/>
      <c r="F844" s="100">
        <v>440000</v>
      </c>
      <c r="G844" s="100">
        <v>440000</v>
      </c>
      <c r="H844" s="100">
        <v>440000</v>
      </c>
    </row>
    <row r="845" spans="1:8" ht="15" customHeight="1">
      <c r="A845" s="101" t="s">
        <v>150</v>
      </c>
      <c r="B845" s="116" t="s">
        <v>151</v>
      </c>
      <c r="C845" s="116"/>
      <c r="D845" s="116"/>
      <c r="E845" s="116"/>
      <c r="F845" s="102">
        <v>440000</v>
      </c>
      <c r="G845" s="102">
        <v>0</v>
      </c>
      <c r="H845" s="102">
        <v>0</v>
      </c>
    </row>
    <row r="846" spans="1:8" ht="12.95" customHeight="1">
      <c r="A846" s="111" t="s">
        <v>409</v>
      </c>
      <c r="B846" s="111"/>
      <c r="C846" s="111"/>
      <c r="D846" s="111"/>
      <c r="E846" s="111"/>
      <c r="F846" s="95">
        <v>23291798</v>
      </c>
      <c r="G846" s="95">
        <v>22611968</v>
      </c>
      <c r="H846" s="95">
        <v>22611968</v>
      </c>
    </row>
    <row r="847" spans="1:8" ht="12.95" customHeight="1">
      <c r="A847" s="112" t="s">
        <v>410</v>
      </c>
      <c r="B847" s="112"/>
      <c r="C847" s="112"/>
      <c r="D847" s="112"/>
      <c r="E847" s="112"/>
      <c r="F847" s="96">
        <v>7066098</v>
      </c>
      <c r="G847" s="96">
        <v>7066098</v>
      </c>
      <c r="H847" s="96">
        <v>7066098</v>
      </c>
    </row>
    <row r="848" spans="1:8" ht="12.95" customHeight="1">
      <c r="A848" s="112" t="s">
        <v>411</v>
      </c>
      <c r="B848" s="112"/>
      <c r="C848" s="112"/>
      <c r="D848" s="112"/>
      <c r="E848" s="112"/>
      <c r="F848" s="96">
        <v>5922110</v>
      </c>
      <c r="G848" s="96">
        <v>5922110</v>
      </c>
      <c r="H848" s="96">
        <v>5922110</v>
      </c>
    </row>
    <row r="849" spans="1:8" ht="12.95" customHeight="1">
      <c r="A849" s="113" t="s">
        <v>274</v>
      </c>
      <c r="B849" s="113"/>
      <c r="C849" s="113"/>
      <c r="D849" s="113"/>
      <c r="E849" s="113"/>
      <c r="F849" s="97">
        <v>1525000</v>
      </c>
      <c r="G849" s="97">
        <v>1525000</v>
      </c>
      <c r="H849" s="97">
        <v>1525000</v>
      </c>
    </row>
    <row r="850" spans="1:8" ht="12.95" customHeight="1">
      <c r="A850" s="114" t="s">
        <v>334</v>
      </c>
      <c r="B850" s="114"/>
      <c r="C850" s="114"/>
      <c r="D850" s="114"/>
      <c r="E850" s="114"/>
      <c r="F850" s="98">
        <v>1525000</v>
      </c>
      <c r="G850" s="98">
        <v>1525000</v>
      </c>
      <c r="H850" s="98">
        <v>1525000</v>
      </c>
    </row>
    <row r="851" spans="1:8" ht="15" customHeight="1">
      <c r="A851" s="99" t="s">
        <v>113</v>
      </c>
      <c r="B851" s="115" t="s">
        <v>114</v>
      </c>
      <c r="C851" s="115"/>
      <c r="D851" s="115"/>
      <c r="E851" s="115"/>
      <c r="F851" s="100">
        <v>1525000</v>
      </c>
      <c r="G851" s="100">
        <v>1525000</v>
      </c>
      <c r="H851" s="100">
        <v>1525000</v>
      </c>
    </row>
    <row r="852" spans="1:8" ht="15" customHeight="1">
      <c r="A852" s="101" t="s">
        <v>117</v>
      </c>
      <c r="B852" s="116" t="s">
        <v>118</v>
      </c>
      <c r="C852" s="116"/>
      <c r="D852" s="116"/>
      <c r="E852" s="116"/>
      <c r="F852" s="102">
        <v>80000</v>
      </c>
      <c r="G852" s="102">
        <v>0</v>
      </c>
      <c r="H852" s="102">
        <v>0</v>
      </c>
    </row>
    <row r="853" spans="1:8" ht="15" customHeight="1">
      <c r="A853" s="101" t="s">
        <v>119</v>
      </c>
      <c r="B853" s="116" t="s">
        <v>120</v>
      </c>
      <c r="C853" s="116"/>
      <c r="D853" s="116"/>
      <c r="E853" s="116"/>
      <c r="F853" s="102">
        <v>1445000</v>
      </c>
      <c r="G853" s="102">
        <v>0</v>
      </c>
      <c r="H853" s="102">
        <v>0</v>
      </c>
    </row>
    <row r="854" spans="1:8" ht="12.95" customHeight="1">
      <c r="A854" s="113" t="s">
        <v>289</v>
      </c>
      <c r="B854" s="113"/>
      <c r="C854" s="113"/>
      <c r="D854" s="113"/>
      <c r="E854" s="113"/>
      <c r="F854" s="97">
        <v>4397110</v>
      </c>
      <c r="G854" s="97">
        <v>4397110</v>
      </c>
      <c r="H854" s="97">
        <v>4397110</v>
      </c>
    </row>
    <row r="855" spans="1:8" ht="12.95" customHeight="1">
      <c r="A855" s="114" t="s">
        <v>334</v>
      </c>
      <c r="B855" s="114"/>
      <c r="C855" s="114"/>
      <c r="D855" s="114"/>
      <c r="E855" s="114"/>
      <c r="F855" s="98">
        <v>4397110</v>
      </c>
      <c r="G855" s="98">
        <v>4397110</v>
      </c>
      <c r="H855" s="98">
        <v>4397110</v>
      </c>
    </row>
    <row r="856" spans="1:8" ht="15" customHeight="1">
      <c r="A856" s="99" t="s">
        <v>113</v>
      </c>
      <c r="B856" s="115" t="s">
        <v>114</v>
      </c>
      <c r="C856" s="115"/>
      <c r="D856" s="115"/>
      <c r="E856" s="115"/>
      <c r="F856" s="100">
        <v>4397110</v>
      </c>
      <c r="G856" s="100">
        <v>4397110</v>
      </c>
      <c r="H856" s="100">
        <v>4397110</v>
      </c>
    </row>
    <row r="857" spans="1:8" ht="15" customHeight="1">
      <c r="A857" s="101" t="s">
        <v>117</v>
      </c>
      <c r="B857" s="116" t="s">
        <v>118</v>
      </c>
      <c r="C857" s="116"/>
      <c r="D857" s="116"/>
      <c r="E857" s="116"/>
      <c r="F857" s="102">
        <v>1200000</v>
      </c>
      <c r="G857" s="102">
        <v>0</v>
      </c>
      <c r="H857" s="102">
        <v>0</v>
      </c>
    </row>
    <row r="858" spans="1:8" ht="15" customHeight="1">
      <c r="A858" s="101" t="s">
        <v>119</v>
      </c>
      <c r="B858" s="116" t="s">
        <v>120</v>
      </c>
      <c r="C858" s="116"/>
      <c r="D858" s="116"/>
      <c r="E858" s="116"/>
      <c r="F858" s="102">
        <v>3197110</v>
      </c>
      <c r="G858" s="102">
        <v>0</v>
      </c>
      <c r="H858" s="102">
        <v>0</v>
      </c>
    </row>
    <row r="859" spans="1:8" ht="12.95" customHeight="1">
      <c r="A859" s="112" t="s">
        <v>412</v>
      </c>
      <c r="B859" s="112"/>
      <c r="C859" s="112"/>
      <c r="D859" s="112"/>
      <c r="E859" s="112"/>
      <c r="F859" s="96">
        <v>1143988</v>
      </c>
      <c r="G859" s="96">
        <v>1143988</v>
      </c>
      <c r="H859" s="96">
        <v>1143988</v>
      </c>
    </row>
    <row r="860" spans="1:8" ht="12.95" customHeight="1">
      <c r="A860" s="113" t="s">
        <v>289</v>
      </c>
      <c r="B860" s="113"/>
      <c r="C860" s="113"/>
      <c r="D860" s="113"/>
      <c r="E860" s="113"/>
      <c r="F860" s="97">
        <v>1143988</v>
      </c>
      <c r="G860" s="97">
        <v>1143988</v>
      </c>
      <c r="H860" s="97">
        <v>1143988</v>
      </c>
    </row>
    <row r="861" spans="1:8" ht="12.95" customHeight="1">
      <c r="A861" s="114" t="s">
        <v>334</v>
      </c>
      <c r="B861" s="114"/>
      <c r="C861" s="114"/>
      <c r="D861" s="114"/>
      <c r="E861" s="114"/>
      <c r="F861" s="98">
        <v>1143988</v>
      </c>
      <c r="G861" s="98">
        <v>1143988</v>
      </c>
      <c r="H861" s="98">
        <v>1143988</v>
      </c>
    </row>
    <row r="862" spans="1:8" ht="15" customHeight="1">
      <c r="A862" s="99" t="s">
        <v>166</v>
      </c>
      <c r="B862" s="115" t="s">
        <v>167</v>
      </c>
      <c r="C862" s="115"/>
      <c r="D862" s="115"/>
      <c r="E862" s="115"/>
      <c r="F862" s="100">
        <v>50000</v>
      </c>
      <c r="G862" s="100">
        <v>0</v>
      </c>
      <c r="H862" s="100">
        <v>0</v>
      </c>
    </row>
    <row r="863" spans="1:8" ht="15" customHeight="1">
      <c r="A863" s="101" t="s">
        <v>176</v>
      </c>
      <c r="B863" s="116" t="s">
        <v>177</v>
      </c>
      <c r="C863" s="116"/>
      <c r="D863" s="116"/>
      <c r="E863" s="116"/>
      <c r="F863" s="102">
        <v>50000</v>
      </c>
      <c r="G863" s="102">
        <v>0</v>
      </c>
      <c r="H863" s="102">
        <v>0</v>
      </c>
    </row>
    <row r="864" spans="1:8" ht="15" customHeight="1">
      <c r="A864" s="99" t="s">
        <v>178</v>
      </c>
      <c r="B864" s="115" t="s">
        <v>179</v>
      </c>
      <c r="C864" s="115"/>
      <c r="D864" s="115"/>
      <c r="E864" s="115"/>
      <c r="F864" s="100">
        <v>1093988</v>
      </c>
      <c r="G864" s="100">
        <v>1143988</v>
      </c>
      <c r="H864" s="100">
        <v>1143988</v>
      </c>
    </row>
    <row r="865" spans="1:8" ht="15" customHeight="1">
      <c r="A865" s="101" t="s">
        <v>180</v>
      </c>
      <c r="B865" s="116" t="s">
        <v>181</v>
      </c>
      <c r="C865" s="116"/>
      <c r="D865" s="116"/>
      <c r="E865" s="116"/>
      <c r="F865" s="102">
        <v>1093988</v>
      </c>
      <c r="G865" s="102">
        <v>0</v>
      </c>
      <c r="H865" s="102">
        <v>0</v>
      </c>
    </row>
    <row r="866" spans="1:8" ht="12.95" customHeight="1">
      <c r="A866" s="112" t="s">
        <v>413</v>
      </c>
      <c r="B866" s="112"/>
      <c r="C866" s="112"/>
      <c r="D866" s="112"/>
      <c r="E866" s="112"/>
      <c r="F866" s="96">
        <v>1899500</v>
      </c>
      <c r="G866" s="96">
        <v>1899500</v>
      </c>
      <c r="H866" s="96">
        <v>1899500</v>
      </c>
    </row>
    <row r="867" spans="1:8" ht="12.95" customHeight="1">
      <c r="A867" s="112" t="s">
        <v>414</v>
      </c>
      <c r="B867" s="112"/>
      <c r="C867" s="112"/>
      <c r="D867" s="112"/>
      <c r="E867" s="112"/>
      <c r="F867" s="96">
        <v>1835000</v>
      </c>
      <c r="G867" s="96">
        <v>1835000</v>
      </c>
      <c r="H867" s="96">
        <v>1835000</v>
      </c>
    </row>
    <row r="868" spans="1:8" ht="12.95" customHeight="1">
      <c r="A868" s="113" t="s">
        <v>274</v>
      </c>
      <c r="B868" s="113"/>
      <c r="C868" s="113"/>
      <c r="D868" s="113"/>
      <c r="E868" s="113"/>
      <c r="F868" s="97">
        <v>410000</v>
      </c>
      <c r="G868" s="97">
        <v>410000</v>
      </c>
      <c r="H868" s="97">
        <v>410000</v>
      </c>
    </row>
    <row r="869" spans="1:8" ht="12.95" customHeight="1">
      <c r="A869" s="114" t="s">
        <v>334</v>
      </c>
      <c r="B869" s="114"/>
      <c r="C869" s="114"/>
      <c r="D869" s="114"/>
      <c r="E869" s="114"/>
      <c r="F869" s="98">
        <v>410000</v>
      </c>
      <c r="G869" s="98">
        <v>410000</v>
      </c>
      <c r="H869" s="98">
        <v>410000</v>
      </c>
    </row>
    <row r="870" spans="1:8" ht="15" customHeight="1">
      <c r="A870" s="99" t="s">
        <v>144</v>
      </c>
      <c r="B870" s="115" t="s">
        <v>145</v>
      </c>
      <c r="C870" s="115"/>
      <c r="D870" s="115"/>
      <c r="E870" s="115"/>
      <c r="F870" s="100">
        <v>310000</v>
      </c>
      <c r="G870" s="100">
        <v>310000</v>
      </c>
      <c r="H870" s="100">
        <v>310000</v>
      </c>
    </row>
    <row r="871" spans="1:8" ht="15" customHeight="1">
      <c r="A871" s="101" t="s">
        <v>146</v>
      </c>
      <c r="B871" s="116" t="s">
        <v>147</v>
      </c>
      <c r="C871" s="116"/>
      <c r="D871" s="116"/>
      <c r="E871" s="116"/>
      <c r="F871" s="102">
        <v>310000</v>
      </c>
      <c r="G871" s="102">
        <v>0</v>
      </c>
      <c r="H871" s="102">
        <v>0</v>
      </c>
    </row>
    <row r="872" spans="1:8" ht="15" customHeight="1">
      <c r="A872" s="99" t="s">
        <v>148</v>
      </c>
      <c r="B872" s="115" t="s">
        <v>149</v>
      </c>
      <c r="C872" s="115"/>
      <c r="D872" s="115"/>
      <c r="E872" s="115"/>
      <c r="F872" s="100">
        <v>100000</v>
      </c>
      <c r="G872" s="100">
        <v>100000</v>
      </c>
      <c r="H872" s="100">
        <v>100000</v>
      </c>
    </row>
    <row r="873" spans="1:8" ht="15" customHeight="1">
      <c r="A873" s="101" t="s">
        <v>150</v>
      </c>
      <c r="B873" s="116" t="s">
        <v>151</v>
      </c>
      <c r="C873" s="116"/>
      <c r="D873" s="116"/>
      <c r="E873" s="116"/>
      <c r="F873" s="102">
        <v>100000</v>
      </c>
      <c r="G873" s="102">
        <v>0</v>
      </c>
      <c r="H873" s="102">
        <v>0</v>
      </c>
    </row>
    <row r="874" spans="1:8" ht="12.95" customHeight="1">
      <c r="A874" s="113" t="s">
        <v>281</v>
      </c>
      <c r="B874" s="113"/>
      <c r="C874" s="113"/>
      <c r="D874" s="113"/>
      <c r="E874" s="113"/>
      <c r="F874" s="97">
        <v>1425000</v>
      </c>
      <c r="G874" s="97">
        <v>1425000</v>
      </c>
      <c r="H874" s="97">
        <v>1425000</v>
      </c>
    </row>
    <row r="875" spans="1:8" ht="12.95" customHeight="1">
      <c r="A875" s="114" t="s">
        <v>334</v>
      </c>
      <c r="B875" s="114"/>
      <c r="C875" s="114"/>
      <c r="D875" s="114"/>
      <c r="E875" s="114"/>
      <c r="F875" s="98">
        <v>1425000</v>
      </c>
      <c r="G875" s="98">
        <v>1425000</v>
      </c>
      <c r="H875" s="98">
        <v>1425000</v>
      </c>
    </row>
    <row r="876" spans="1:8" ht="15" customHeight="1">
      <c r="A876" s="99" t="s">
        <v>144</v>
      </c>
      <c r="B876" s="115" t="s">
        <v>145</v>
      </c>
      <c r="C876" s="115"/>
      <c r="D876" s="115"/>
      <c r="E876" s="115"/>
      <c r="F876" s="100">
        <v>1425000</v>
      </c>
      <c r="G876" s="100">
        <v>1425000</v>
      </c>
      <c r="H876" s="100">
        <v>1425000</v>
      </c>
    </row>
    <row r="877" spans="1:8" ht="15" customHeight="1">
      <c r="A877" s="101" t="s">
        <v>146</v>
      </c>
      <c r="B877" s="116" t="s">
        <v>147</v>
      </c>
      <c r="C877" s="116"/>
      <c r="D877" s="116"/>
      <c r="E877" s="116"/>
      <c r="F877" s="102">
        <v>1425000</v>
      </c>
      <c r="G877" s="102">
        <v>0</v>
      </c>
      <c r="H877" s="102">
        <v>0</v>
      </c>
    </row>
    <row r="878" spans="1:8" ht="12.95" customHeight="1">
      <c r="A878" s="112" t="s">
        <v>415</v>
      </c>
      <c r="B878" s="112"/>
      <c r="C878" s="112"/>
      <c r="D878" s="112"/>
      <c r="E878" s="112"/>
      <c r="F878" s="96">
        <v>64500</v>
      </c>
      <c r="G878" s="96">
        <v>64500</v>
      </c>
      <c r="H878" s="96">
        <v>64500</v>
      </c>
    </row>
    <row r="879" spans="1:8" ht="12.95" customHeight="1">
      <c r="A879" s="113" t="s">
        <v>274</v>
      </c>
      <c r="B879" s="113"/>
      <c r="C879" s="113"/>
      <c r="D879" s="113"/>
      <c r="E879" s="113"/>
      <c r="F879" s="97">
        <v>64500</v>
      </c>
      <c r="G879" s="97">
        <v>64500</v>
      </c>
      <c r="H879" s="97">
        <v>64500</v>
      </c>
    </row>
    <row r="880" spans="1:8" ht="12.95" customHeight="1">
      <c r="A880" s="114" t="s">
        <v>368</v>
      </c>
      <c r="B880" s="114"/>
      <c r="C880" s="114"/>
      <c r="D880" s="114"/>
      <c r="E880" s="114"/>
      <c r="F880" s="98">
        <v>64500</v>
      </c>
      <c r="G880" s="98">
        <v>64500</v>
      </c>
      <c r="H880" s="98">
        <v>64500</v>
      </c>
    </row>
    <row r="881" spans="1:8" ht="15" customHeight="1">
      <c r="A881" s="99" t="s">
        <v>105</v>
      </c>
      <c r="B881" s="115" t="s">
        <v>106</v>
      </c>
      <c r="C881" s="115"/>
      <c r="D881" s="115"/>
      <c r="E881" s="115"/>
      <c r="F881" s="100">
        <v>30000</v>
      </c>
      <c r="G881" s="100">
        <v>30000</v>
      </c>
      <c r="H881" s="100">
        <v>30000</v>
      </c>
    </row>
    <row r="882" spans="1:8" ht="15" customHeight="1">
      <c r="A882" s="101" t="s">
        <v>107</v>
      </c>
      <c r="B882" s="116" t="s">
        <v>108</v>
      </c>
      <c r="C882" s="116"/>
      <c r="D882" s="116"/>
      <c r="E882" s="116"/>
      <c r="F882" s="102">
        <v>30000</v>
      </c>
      <c r="G882" s="102">
        <v>0</v>
      </c>
      <c r="H882" s="102">
        <v>0</v>
      </c>
    </row>
    <row r="883" spans="1:8" ht="15" customHeight="1">
      <c r="A883" s="99" t="s">
        <v>113</v>
      </c>
      <c r="B883" s="115" t="s">
        <v>114</v>
      </c>
      <c r="C883" s="115"/>
      <c r="D883" s="115"/>
      <c r="E883" s="115"/>
      <c r="F883" s="100">
        <v>34500</v>
      </c>
      <c r="G883" s="100">
        <v>34500</v>
      </c>
      <c r="H883" s="100">
        <v>34500</v>
      </c>
    </row>
    <row r="884" spans="1:8" ht="15" customHeight="1">
      <c r="A884" s="101" t="s">
        <v>117</v>
      </c>
      <c r="B884" s="116" t="s">
        <v>118</v>
      </c>
      <c r="C884" s="116"/>
      <c r="D884" s="116"/>
      <c r="E884" s="116"/>
      <c r="F884" s="102">
        <v>2500</v>
      </c>
      <c r="G884" s="102">
        <v>0</v>
      </c>
      <c r="H884" s="102">
        <v>0</v>
      </c>
    </row>
    <row r="885" spans="1:8" ht="15" customHeight="1">
      <c r="A885" s="101" t="s">
        <v>119</v>
      </c>
      <c r="B885" s="116" t="s">
        <v>120</v>
      </c>
      <c r="C885" s="116"/>
      <c r="D885" s="116"/>
      <c r="E885" s="116"/>
      <c r="F885" s="102">
        <v>30000</v>
      </c>
      <c r="G885" s="102">
        <v>0</v>
      </c>
      <c r="H885" s="102">
        <v>0</v>
      </c>
    </row>
    <row r="886" spans="1:8" ht="15" customHeight="1">
      <c r="A886" s="101" t="s">
        <v>123</v>
      </c>
      <c r="B886" s="116" t="s">
        <v>124</v>
      </c>
      <c r="C886" s="116"/>
      <c r="D886" s="116"/>
      <c r="E886" s="116"/>
      <c r="F886" s="102">
        <v>2000</v>
      </c>
      <c r="G886" s="102">
        <v>0</v>
      </c>
      <c r="H886" s="102">
        <v>0</v>
      </c>
    </row>
    <row r="887" spans="1:8" ht="12.95" customHeight="1">
      <c r="A887" s="119" t="s">
        <v>416</v>
      </c>
      <c r="B887" s="119"/>
      <c r="C887" s="119"/>
      <c r="D887" s="119"/>
      <c r="E887" s="119"/>
      <c r="F887" s="103">
        <v>1221160</v>
      </c>
      <c r="G887" s="103">
        <v>1197330</v>
      </c>
      <c r="H887" s="103">
        <v>1197330</v>
      </c>
    </row>
    <row r="888" spans="1:8" ht="12.95" customHeight="1">
      <c r="A888" s="112" t="s">
        <v>410</v>
      </c>
      <c r="B888" s="112"/>
      <c r="C888" s="112"/>
      <c r="D888" s="112"/>
      <c r="E888" s="112"/>
      <c r="F888" s="96">
        <v>467800</v>
      </c>
      <c r="G888" s="96">
        <v>468300</v>
      </c>
      <c r="H888" s="96">
        <v>468300</v>
      </c>
    </row>
    <row r="889" spans="1:8" ht="12.95" customHeight="1">
      <c r="A889" s="112" t="s">
        <v>417</v>
      </c>
      <c r="B889" s="112"/>
      <c r="C889" s="112"/>
      <c r="D889" s="112"/>
      <c r="E889" s="112"/>
      <c r="F889" s="96">
        <v>456800</v>
      </c>
      <c r="G889" s="96">
        <v>453300</v>
      </c>
      <c r="H889" s="96">
        <v>453300</v>
      </c>
    </row>
    <row r="890" spans="1:8" ht="12.95" customHeight="1">
      <c r="A890" s="113" t="s">
        <v>274</v>
      </c>
      <c r="B890" s="113"/>
      <c r="C890" s="113"/>
      <c r="D890" s="113"/>
      <c r="E890" s="113"/>
      <c r="F890" s="97">
        <v>124500</v>
      </c>
      <c r="G890" s="97">
        <v>125000</v>
      </c>
      <c r="H890" s="97">
        <v>125000</v>
      </c>
    </row>
    <row r="891" spans="1:8" ht="12.95" customHeight="1">
      <c r="A891" s="114" t="s">
        <v>334</v>
      </c>
      <c r="B891" s="114"/>
      <c r="C891" s="114"/>
      <c r="D891" s="114"/>
      <c r="E891" s="114"/>
      <c r="F891" s="98">
        <v>124500</v>
      </c>
      <c r="G891" s="98">
        <v>125000</v>
      </c>
      <c r="H891" s="98">
        <v>125000</v>
      </c>
    </row>
    <row r="892" spans="1:8" ht="15" customHeight="1">
      <c r="A892" s="99" t="s">
        <v>113</v>
      </c>
      <c r="B892" s="115" t="s">
        <v>114</v>
      </c>
      <c r="C892" s="115"/>
      <c r="D892" s="115"/>
      <c r="E892" s="115"/>
      <c r="F892" s="100">
        <v>124500</v>
      </c>
      <c r="G892" s="100">
        <v>125000</v>
      </c>
      <c r="H892" s="100">
        <v>125000</v>
      </c>
    </row>
    <row r="893" spans="1:8" ht="15" customHeight="1">
      <c r="A893" s="101" t="s">
        <v>119</v>
      </c>
      <c r="B893" s="116" t="s">
        <v>120</v>
      </c>
      <c r="C893" s="116"/>
      <c r="D893" s="116"/>
      <c r="E893" s="116"/>
      <c r="F893" s="102">
        <v>124500</v>
      </c>
      <c r="G893" s="102">
        <v>0</v>
      </c>
      <c r="H893" s="102">
        <v>0</v>
      </c>
    </row>
    <row r="894" spans="1:8" ht="12.95" customHeight="1">
      <c r="A894" s="113" t="s">
        <v>363</v>
      </c>
      <c r="B894" s="113"/>
      <c r="C894" s="113"/>
      <c r="D894" s="113"/>
      <c r="E894" s="113"/>
      <c r="F894" s="97">
        <v>6550</v>
      </c>
      <c r="G894" s="97">
        <v>2550</v>
      </c>
      <c r="H894" s="97">
        <v>2550</v>
      </c>
    </row>
    <row r="895" spans="1:8" ht="12.95" customHeight="1">
      <c r="A895" s="114" t="s">
        <v>334</v>
      </c>
      <c r="B895" s="114"/>
      <c r="C895" s="114"/>
      <c r="D895" s="114"/>
      <c r="E895" s="114"/>
      <c r="F895" s="98">
        <v>6550</v>
      </c>
      <c r="G895" s="98">
        <v>2550</v>
      </c>
      <c r="H895" s="98">
        <v>2550</v>
      </c>
    </row>
    <row r="896" spans="1:8" ht="15" customHeight="1">
      <c r="A896" s="99" t="s">
        <v>113</v>
      </c>
      <c r="B896" s="115" t="s">
        <v>114</v>
      </c>
      <c r="C896" s="115"/>
      <c r="D896" s="115"/>
      <c r="E896" s="115"/>
      <c r="F896" s="100">
        <v>5550</v>
      </c>
      <c r="G896" s="100">
        <v>2550</v>
      </c>
      <c r="H896" s="100">
        <v>2550</v>
      </c>
    </row>
    <row r="897" spans="1:8" ht="15" customHeight="1">
      <c r="A897" s="101" t="s">
        <v>117</v>
      </c>
      <c r="B897" s="116" t="s">
        <v>118</v>
      </c>
      <c r="C897" s="116"/>
      <c r="D897" s="116"/>
      <c r="E897" s="116"/>
      <c r="F897" s="102">
        <v>5550</v>
      </c>
      <c r="G897" s="102">
        <v>0</v>
      </c>
      <c r="H897" s="102">
        <v>0</v>
      </c>
    </row>
    <row r="898" spans="1:8" ht="15" customHeight="1">
      <c r="A898" s="99" t="s">
        <v>148</v>
      </c>
      <c r="B898" s="115" t="s">
        <v>149</v>
      </c>
      <c r="C898" s="115"/>
      <c r="D898" s="115"/>
      <c r="E898" s="115"/>
      <c r="F898" s="100">
        <v>1000</v>
      </c>
      <c r="G898" s="100">
        <v>0</v>
      </c>
      <c r="H898" s="100">
        <v>0</v>
      </c>
    </row>
    <row r="899" spans="1:8" ht="15" customHeight="1">
      <c r="A899" s="101" t="s">
        <v>154</v>
      </c>
      <c r="B899" s="116" t="s">
        <v>155</v>
      </c>
      <c r="C899" s="116"/>
      <c r="D899" s="116"/>
      <c r="E899" s="116"/>
      <c r="F899" s="102">
        <v>1000</v>
      </c>
      <c r="G899" s="102">
        <v>0</v>
      </c>
      <c r="H899" s="102">
        <v>0</v>
      </c>
    </row>
    <row r="900" spans="1:8" ht="12.95" customHeight="1">
      <c r="A900" s="113" t="s">
        <v>289</v>
      </c>
      <c r="B900" s="113"/>
      <c r="C900" s="113"/>
      <c r="D900" s="113"/>
      <c r="E900" s="113"/>
      <c r="F900" s="97">
        <v>325750</v>
      </c>
      <c r="G900" s="97">
        <v>325750</v>
      </c>
      <c r="H900" s="97">
        <v>325750</v>
      </c>
    </row>
    <row r="901" spans="1:8" ht="12.95" customHeight="1">
      <c r="A901" s="114" t="s">
        <v>334</v>
      </c>
      <c r="B901" s="114"/>
      <c r="C901" s="114"/>
      <c r="D901" s="114"/>
      <c r="E901" s="114"/>
      <c r="F901" s="98">
        <v>325750</v>
      </c>
      <c r="G901" s="98">
        <v>325750</v>
      </c>
      <c r="H901" s="98">
        <v>325750</v>
      </c>
    </row>
    <row r="902" spans="1:8" ht="15" customHeight="1">
      <c r="A902" s="99" t="s">
        <v>113</v>
      </c>
      <c r="B902" s="115" t="s">
        <v>114</v>
      </c>
      <c r="C902" s="115"/>
      <c r="D902" s="115"/>
      <c r="E902" s="115"/>
      <c r="F902" s="100">
        <v>324300</v>
      </c>
      <c r="G902" s="100">
        <v>324400</v>
      </c>
      <c r="H902" s="100">
        <v>324400</v>
      </c>
    </row>
    <row r="903" spans="1:8" ht="15" customHeight="1">
      <c r="A903" s="101" t="s">
        <v>115</v>
      </c>
      <c r="B903" s="116" t="s">
        <v>116</v>
      </c>
      <c r="C903" s="116"/>
      <c r="D903" s="116"/>
      <c r="E903" s="116"/>
      <c r="F903" s="102">
        <v>54600</v>
      </c>
      <c r="G903" s="102">
        <v>0</v>
      </c>
      <c r="H903" s="102">
        <v>0</v>
      </c>
    </row>
    <row r="904" spans="1:8" ht="15" customHeight="1">
      <c r="A904" s="101" t="s">
        <v>117</v>
      </c>
      <c r="B904" s="116" t="s">
        <v>118</v>
      </c>
      <c r="C904" s="116"/>
      <c r="D904" s="116"/>
      <c r="E904" s="116"/>
      <c r="F904" s="102">
        <v>132500</v>
      </c>
      <c r="G904" s="102">
        <v>0</v>
      </c>
      <c r="H904" s="102">
        <v>0</v>
      </c>
    </row>
    <row r="905" spans="1:8" ht="15" customHeight="1">
      <c r="A905" s="101" t="s">
        <v>119</v>
      </c>
      <c r="B905" s="116" t="s">
        <v>120</v>
      </c>
      <c r="C905" s="116"/>
      <c r="D905" s="116"/>
      <c r="E905" s="116"/>
      <c r="F905" s="102">
        <v>128300</v>
      </c>
      <c r="G905" s="102">
        <v>0</v>
      </c>
      <c r="H905" s="102">
        <v>0</v>
      </c>
    </row>
    <row r="906" spans="1:8" ht="15" customHeight="1">
      <c r="A906" s="101" t="s">
        <v>123</v>
      </c>
      <c r="B906" s="116" t="s">
        <v>124</v>
      </c>
      <c r="C906" s="116"/>
      <c r="D906" s="116"/>
      <c r="E906" s="116"/>
      <c r="F906" s="102">
        <v>8900</v>
      </c>
      <c r="G906" s="102">
        <v>0</v>
      </c>
      <c r="H906" s="102">
        <v>0</v>
      </c>
    </row>
    <row r="907" spans="1:8" ht="15" customHeight="1">
      <c r="A907" s="99" t="s">
        <v>125</v>
      </c>
      <c r="B907" s="115" t="s">
        <v>126</v>
      </c>
      <c r="C907" s="115"/>
      <c r="D907" s="115"/>
      <c r="E907" s="115"/>
      <c r="F907" s="100">
        <v>1450</v>
      </c>
      <c r="G907" s="100">
        <v>1350</v>
      </c>
      <c r="H907" s="100">
        <v>1350</v>
      </c>
    </row>
    <row r="908" spans="1:8" ht="15" customHeight="1">
      <c r="A908" s="101" t="s">
        <v>129</v>
      </c>
      <c r="B908" s="116" t="s">
        <v>130</v>
      </c>
      <c r="C908" s="116"/>
      <c r="D908" s="116"/>
      <c r="E908" s="116"/>
      <c r="F908" s="102">
        <v>1450</v>
      </c>
      <c r="G908" s="102">
        <v>0</v>
      </c>
      <c r="H908" s="102">
        <v>0</v>
      </c>
    </row>
    <row r="909" spans="1:8" ht="12.95" customHeight="1">
      <c r="A909" s="112" t="s">
        <v>412</v>
      </c>
      <c r="B909" s="112"/>
      <c r="C909" s="112"/>
      <c r="D909" s="112"/>
      <c r="E909" s="112"/>
      <c r="F909" s="96">
        <v>11000</v>
      </c>
      <c r="G909" s="96">
        <v>15000</v>
      </c>
      <c r="H909" s="96">
        <v>15000</v>
      </c>
    </row>
    <row r="910" spans="1:8" ht="12.95" customHeight="1">
      <c r="A910" s="113" t="s">
        <v>274</v>
      </c>
      <c r="B910" s="113"/>
      <c r="C910" s="113"/>
      <c r="D910" s="113"/>
      <c r="E910" s="113"/>
      <c r="F910" s="97">
        <v>11000</v>
      </c>
      <c r="G910" s="97">
        <v>15000</v>
      </c>
      <c r="H910" s="97">
        <v>15000</v>
      </c>
    </row>
    <row r="911" spans="1:8" ht="12.95" customHeight="1">
      <c r="A911" s="114" t="s">
        <v>334</v>
      </c>
      <c r="B911" s="114"/>
      <c r="C911" s="114"/>
      <c r="D911" s="114"/>
      <c r="E911" s="114"/>
      <c r="F911" s="98">
        <v>11000</v>
      </c>
      <c r="G911" s="98">
        <v>15000</v>
      </c>
      <c r="H911" s="98">
        <v>15000</v>
      </c>
    </row>
    <row r="912" spans="1:8" ht="15" customHeight="1">
      <c r="A912" s="99" t="s">
        <v>166</v>
      </c>
      <c r="B912" s="115" t="s">
        <v>167</v>
      </c>
      <c r="C912" s="115"/>
      <c r="D912" s="115"/>
      <c r="E912" s="115"/>
      <c r="F912" s="100">
        <v>11000</v>
      </c>
      <c r="G912" s="100">
        <v>15000</v>
      </c>
      <c r="H912" s="100">
        <v>15000</v>
      </c>
    </row>
    <row r="913" spans="1:8" ht="15" customHeight="1">
      <c r="A913" s="101" t="s">
        <v>170</v>
      </c>
      <c r="B913" s="116" t="s">
        <v>171</v>
      </c>
      <c r="C913" s="116"/>
      <c r="D913" s="116"/>
      <c r="E913" s="116"/>
      <c r="F913" s="102">
        <v>9900</v>
      </c>
      <c r="G913" s="102">
        <v>0</v>
      </c>
      <c r="H913" s="102">
        <v>0</v>
      </c>
    </row>
    <row r="914" spans="1:8" ht="15" customHeight="1">
      <c r="A914" s="101" t="s">
        <v>174</v>
      </c>
      <c r="B914" s="116" t="s">
        <v>175</v>
      </c>
      <c r="C914" s="116"/>
      <c r="D914" s="116"/>
      <c r="E914" s="116"/>
      <c r="F914" s="102">
        <v>1100</v>
      </c>
      <c r="G914" s="102">
        <v>0</v>
      </c>
      <c r="H914" s="102">
        <v>0</v>
      </c>
    </row>
    <row r="915" spans="1:8" ht="12.95" customHeight="1">
      <c r="A915" s="112" t="s">
        <v>413</v>
      </c>
      <c r="B915" s="112"/>
      <c r="C915" s="112"/>
      <c r="D915" s="112"/>
      <c r="E915" s="112"/>
      <c r="F915" s="96">
        <v>753360</v>
      </c>
      <c r="G915" s="96">
        <v>729030</v>
      </c>
      <c r="H915" s="96">
        <v>729030</v>
      </c>
    </row>
    <row r="916" spans="1:8" ht="12.95" customHeight="1">
      <c r="A916" s="112" t="s">
        <v>418</v>
      </c>
      <c r="B916" s="112"/>
      <c r="C916" s="112"/>
      <c r="D916" s="112"/>
      <c r="E916" s="112"/>
      <c r="F916" s="96">
        <v>47200</v>
      </c>
      <c r="G916" s="96">
        <v>51180</v>
      </c>
      <c r="H916" s="96">
        <v>51180</v>
      </c>
    </row>
    <row r="917" spans="1:8" ht="12.95" customHeight="1">
      <c r="A917" s="113" t="s">
        <v>274</v>
      </c>
      <c r="B917" s="113"/>
      <c r="C917" s="113"/>
      <c r="D917" s="113"/>
      <c r="E917" s="113"/>
      <c r="F917" s="97">
        <v>16500</v>
      </c>
      <c r="G917" s="97">
        <v>20480</v>
      </c>
      <c r="H917" s="97">
        <v>20480</v>
      </c>
    </row>
    <row r="918" spans="1:8" ht="12.95" customHeight="1">
      <c r="A918" s="114" t="s">
        <v>334</v>
      </c>
      <c r="B918" s="114"/>
      <c r="C918" s="114"/>
      <c r="D918" s="114"/>
      <c r="E918" s="114"/>
      <c r="F918" s="98">
        <v>16500</v>
      </c>
      <c r="G918" s="98">
        <v>20480</v>
      </c>
      <c r="H918" s="98">
        <v>20480</v>
      </c>
    </row>
    <row r="919" spans="1:8" ht="15" customHeight="1">
      <c r="A919" s="99" t="s">
        <v>113</v>
      </c>
      <c r="B919" s="115" t="s">
        <v>114</v>
      </c>
      <c r="C919" s="115"/>
      <c r="D919" s="115"/>
      <c r="E919" s="115"/>
      <c r="F919" s="100">
        <v>16500</v>
      </c>
      <c r="G919" s="100">
        <v>20480</v>
      </c>
      <c r="H919" s="100">
        <v>20480</v>
      </c>
    </row>
    <row r="920" spans="1:8" ht="15" customHeight="1">
      <c r="A920" s="101" t="s">
        <v>119</v>
      </c>
      <c r="B920" s="116" t="s">
        <v>120</v>
      </c>
      <c r="C920" s="116"/>
      <c r="D920" s="116"/>
      <c r="E920" s="116"/>
      <c r="F920" s="102">
        <v>16500</v>
      </c>
      <c r="G920" s="102">
        <v>0</v>
      </c>
      <c r="H920" s="102">
        <v>0</v>
      </c>
    </row>
    <row r="921" spans="1:8" ht="12.95" customHeight="1">
      <c r="A921" s="113" t="s">
        <v>370</v>
      </c>
      <c r="B921" s="113"/>
      <c r="C921" s="113"/>
      <c r="D921" s="113"/>
      <c r="E921" s="113"/>
      <c r="F921" s="97">
        <v>30700</v>
      </c>
      <c r="G921" s="97">
        <v>30700</v>
      </c>
      <c r="H921" s="97">
        <v>30700</v>
      </c>
    </row>
    <row r="922" spans="1:8" ht="12.95" customHeight="1">
      <c r="A922" s="114" t="s">
        <v>334</v>
      </c>
      <c r="B922" s="114"/>
      <c r="C922" s="114"/>
      <c r="D922" s="114"/>
      <c r="E922" s="114"/>
      <c r="F922" s="98">
        <v>30700</v>
      </c>
      <c r="G922" s="98">
        <v>30700</v>
      </c>
      <c r="H922" s="98">
        <v>30700</v>
      </c>
    </row>
    <row r="923" spans="1:8" ht="15" customHeight="1">
      <c r="A923" s="99" t="s">
        <v>113</v>
      </c>
      <c r="B923" s="115" t="s">
        <v>114</v>
      </c>
      <c r="C923" s="115"/>
      <c r="D923" s="115"/>
      <c r="E923" s="115"/>
      <c r="F923" s="100">
        <v>29200</v>
      </c>
      <c r="G923" s="100">
        <v>29200</v>
      </c>
      <c r="H923" s="100">
        <v>29200</v>
      </c>
    </row>
    <row r="924" spans="1:8" ht="15" customHeight="1">
      <c r="A924" s="101" t="s">
        <v>115</v>
      </c>
      <c r="B924" s="116" t="s">
        <v>116</v>
      </c>
      <c r="C924" s="116"/>
      <c r="D924" s="116"/>
      <c r="E924" s="116"/>
      <c r="F924" s="102">
        <v>6000</v>
      </c>
      <c r="G924" s="102">
        <v>0</v>
      </c>
      <c r="H924" s="102">
        <v>0</v>
      </c>
    </row>
    <row r="925" spans="1:8" ht="15" customHeight="1">
      <c r="A925" s="101" t="s">
        <v>117</v>
      </c>
      <c r="B925" s="116" t="s">
        <v>118</v>
      </c>
      <c r="C925" s="116"/>
      <c r="D925" s="116"/>
      <c r="E925" s="116"/>
      <c r="F925" s="102">
        <v>9700</v>
      </c>
      <c r="G925" s="102">
        <v>0</v>
      </c>
      <c r="H925" s="102">
        <v>0</v>
      </c>
    </row>
    <row r="926" spans="1:8" ht="15" customHeight="1">
      <c r="A926" s="101" t="s">
        <v>119</v>
      </c>
      <c r="B926" s="116" t="s">
        <v>120</v>
      </c>
      <c r="C926" s="116"/>
      <c r="D926" s="116"/>
      <c r="E926" s="116"/>
      <c r="F926" s="102">
        <v>3500</v>
      </c>
      <c r="G926" s="102">
        <v>0</v>
      </c>
      <c r="H926" s="102">
        <v>0</v>
      </c>
    </row>
    <row r="927" spans="1:8" ht="15" customHeight="1">
      <c r="A927" s="101" t="s">
        <v>123</v>
      </c>
      <c r="B927" s="116" t="s">
        <v>124</v>
      </c>
      <c r="C927" s="116"/>
      <c r="D927" s="116"/>
      <c r="E927" s="116"/>
      <c r="F927" s="102">
        <v>10000</v>
      </c>
      <c r="G927" s="102">
        <v>0</v>
      </c>
      <c r="H927" s="102">
        <v>0</v>
      </c>
    </row>
    <row r="928" spans="1:8" ht="15" customHeight="1">
      <c r="A928" s="99" t="s">
        <v>166</v>
      </c>
      <c r="B928" s="115" t="s">
        <v>167</v>
      </c>
      <c r="C928" s="115"/>
      <c r="D928" s="115"/>
      <c r="E928" s="115"/>
      <c r="F928" s="100">
        <v>1500</v>
      </c>
      <c r="G928" s="100">
        <v>1500</v>
      </c>
      <c r="H928" s="100">
        <v>1500</v>
      </c>
    </row>
    <row r="929" spans="1:8" ht="15" customHeight="1">
      <c r="A929" s="101" t="s">
        <v>174</v>
      </c>
      <c r="B929" s="116" t="s">
        <v>175</v>
      </c>
      <c r="C929" s="116"/>
      <c r="D929" s="116"/>
      <c r="E929" s="116"/>
      <c r="F929" s="102">
        <v>1500</v>
      </c>
      <c r="G929" s="102">
        <v>0</v>
      </c>
      <c r="H929" s="102">
        <v>0</v>
      </c>
    </row>
    <row r="930" spans="1:8" ht="12.95" customHeight="1">
      <c r="A930" s="112" t="s">
        <v>419</v>
      </c>
      <c r="B930" s="112"/>
      <c r="C930" s="112"/>
      <c r="D930" s="112"/>
      <c r="E930" s="112"/>
      <c r="F930" s="96">
        <v>143500</v>
      </c>
      <c r="G930" s="96">
        <v>127000</v>
      </c>
      <c r="H930" s="96">
        <v>127000</v>
      </c>
    </row>
    <row r="931" spans="1:8" ht="12.95" customHeight="1">
      <c r="A931" s="113" t="s">
        <v>274</v>
      </c>
      <c r="B931" s="113"/>
      <c r="C931" s="113"/>
      <c r="D931" s="113"/>
      <c r="E931" s="113"/>
      <c r="F931" s="97">
        <v>50000</v>
      </c>
      <c r="G931" s="97">
        <v>40000</v>
      </c>
      <c r="H931" s="97">
        <v>40000</v>
      </c>
    </row>
    <row r="932" spans="1:8" ht="12.95" customHeight="1">
      <c r="A932" s="114" t="s">
        <v>334</v>
      </c>
      <c r="B932" s="114"/>
      <c r="C932" s="114"/>
      <c r="D932" s="114"/>
      <c r="E932" s="114"/>
      <c r="F932" s="98">
        <v>50000</v>
      </c>
      <c r="G932" s="98">
        <v>40000</v>
      </c>
      <c r="H932" s="98">
        <v>40000</v>
      </c>
    </row>
    <row r="933" spans="1:8" ht="15" customHeight="1">
      <c r="A933" s="99" t="s">
        <v>113</v>
      </c>
      <c r="B933" s="115" t="s">
        <v>114</v>
      </c>
      <c r="C933" s="115"/>
      <c r="D933" s="115"/>
      <c r="E933" s="115"/>
      <c r="F933" s="100">
        <v>50000</v>
      </c>
      <c r="G933" s="100">
        <v>40000</v>
      </c>
      <c r="H933" s="100">
        <v>40000</v>
      </c>
    </row>
    <row r="934" spans="1:8" ht="15" customHeight="1">
      <c r="A934" s="101" t="s">
        <v>117</v>
      </c>
      <c r="B934" s="116" t="s">
        <v>118</v>
      </c>
      <c r="C934" s="116"/>
      <c r="D934" s="116"/>
      <c r="E934" s="116"/>
      <c r="F934" s="102">
        <v>50000</v>
      </c>
      <c r="G934" s="102">
        <v>0</v>
      </c>
      <c r="H934" s="102">
        <v>0</v>
      </c>
    </row>
    <row r="935" spans="1:8" ht="12.95" customHeight="1">
      <c r="A935" s="113" t="s">
        <v>289</v>
      </c>
      <c r="B935" s="113"/>
      <c r="C935" s="113"/>
      <c r="D935" s="113"/>
      <c r="E935" s="113"/>
      <c r="F935" s="97">
        <v>93500</v>
      </c>
      <c r="G935" s="97">
        <v>87000</v>
      </c>
      <c r="H935" s="97">
        <v>87000</v>
      </c>
    </row>
    <row r="936" spans="1:8" ht="12.95" customHeight="1">
      <c r="A936" s="114" t="s">
        <v>334</v>
      </c>
      <c r="B936" s="114"/>
      <c r="C936" s="114"/>
      <c r="D936" s="114"/>
      <c r="E936" s="114"/>
      <c r="F936" s="98">
        <v>93500</v>
      </c>
      <c r="G936" s="98">
        <v>87000</v>
      </c>
      <c r="H936" s="98">
        <v>87000</v>
      </c>
    </row>
    <row r="937" spans="1:8" ht="15" customHeight="1">
      <c r="A937" s="99" t="s">
        <v>113</v>
      </c>
      <c r="B937" s="115" t="s">
        <v>114</v>
      </c>
      <c r="C937" s="115"/>
      <c r="D937" s="115"/>
      <c r="E937" s="115"/>
      <c r="F937" s="100">
        <v>93500</v>
      </c>
      <c r="G937" s="100">
        <v>87000</v>
      </c>
      <c r="H937" s="100">
        <v>87000</v>
      </c>
    </row>
    <row r="938" spans="1:8" ht="15" customHeight="1">
      <c r="A938" s="101" t="s">
        <v>117</v>
      </c>
      <c r="B938" s="116" t="s">
        <v>118</v>
      </c>
      <c r="C938" s="116"/>
      <c r="D938" s="116"/>
      <c r="E938" s="116"/>
      <c r="F938" s="102">
        <v>87000</v>
      </c>
      <c r="G938" s="102">
        <v>0</v>
      </c>
      <c r="H938" s="102">
        <v>0</v>
      </c>
    </row>
    <row r="939" spans="1:8" ht="15" customHeight="1">
      <c r="A939" s="101" t="s">
        <v>119</v>
      </c>
      <c r="B939" s="116" t="s">
        <v>120</v>
      </c>
      <c r="C939" s="116"/>
      <c r="D939" s="116"/>
      <c r="E939" s="116"/>
      <c r="F939" s="102">
        <v>6500</v>
      </c>
      <c r="G939" s="102">
        <v>0</v>
      </c>
      <c r="H939" s="102">
        <v>0</v>
      </c>
    </row>
    <row r="940" spans="1:8" ht="12.95" customHeight="1">
      <c r="A940" s="112" t="s">
        <v>420</v>
      </c>
      <c r="B940" s="112"/>
      <c r="C940" s="112"/>
      <c r="D940" s="112"/>
      <c r="E940" s="112"/>
      <c r="F940" s="96">
        <v>286200</v>
      </c>
      <c r="G940" s="96">
        <v>280350</v>
      </c>
      <c r="H940" s="96">
        <v>280350</v>
      </c>
    </row>
    <row r="941" spans="1:8" ht="12.95" customHeight="1">
      <c r="A941" s="113" t="s">
        <v>274</v>
      </c>
      <c r="B941" s="113"/>
      <c r="C941" s="113"/>
      <c r="D941" s="113"/>
      <c r="E941" s="113"/>
      <c r="F941" s="97">
        <v>20000</v>
      </c>
      <c r="G941" s="97">
        <v>20000</v>
      </c>
      <c r="H941" s="97">
        <v>20000</v>
      </c>
    </row>
    <row r="942" spans="1:8" ht="12.95" customHeight="1">
      <c r="A942" s="114" t="s">
        <v>334</v>
      </c>
      <c r="B942" s="114"/>
      <c r="C942" s="114"/>
      <c r="D942" s="114"/>
      <c r="E942" s="114"/>
      <c r="F942" s="98">
        <v>20000</v>
      </c>
      <c r="G942" s="98">
        <v>20000</v>
      </c>
      <c r="H942" s="98">
        <v>20000</v>
      </c>
    </row>
    <row r="943" spans="1:8" ht="15" customHeight="1">
      <c r="A943" s="99" t="s">
        <v>113</v>
      </c>
      <c r="B943" s="115" t="s">
        <v>114</v>
      </c>
      <c r="C943" s="115"/>
      <c r="D943" s="115"/>
      <c r="E943" s="115"/>
      <c r="F943" s="100">
        <v>17000</v>
      </c>
      <c r="G943" s="100">
        <v>17000</v>
      </c>
      <c r="H943" s="100">
        <v>17000</v>
      </c>
    </row>
    <row r="944" spans="1:8" ht="15" customHeight="1">
      <c r="A944" s="101" t="s">
        <v>123</v>
      </c>
      <c r="B944" s="116" t="s">
        <v>124</v>
      </c>
      <c r="C944" s="116"/>
      <c r="D944" s="116"/>
      <c r="E944" s="116"/>
      <c r="F944" s="102">
        <v>17000</v>
      </c>
      <c r="G944" s="102">
        <v>0</v>
      </c>
      <c r="H944" s="102">
        <v>0</v>
      </c>
    </row>
    <row r="945" spans="1:8" ht="15" customHeight="1">
      <c r="A945" s="99" t="s">
        <v>144</v>
      </c>
      <c r="B945" s="115" t="s">
        <v>145</v>
      </c>
      <c r="C945" s="115"/>
      <c r="D945" s="115"/>
      <c r="E945" s="115"/>
      <c r="F945" s="100">
        <v>3000</v>
      </c>
      <c r="G945" s="100">
        <v>3000</v>
      </c>
      <c r="H945" s="100">
        <v>3000</v>
      </c>
    </row>
    <row r="946" spans="1:8" ht="15" customHeight="1">
      <c r="A946" s="101" t="s">
        <v>146</v>
      </c>
      <c r="B946" s="116" t="s">
        <v>147</v>
      </c>
      <c r="C946" s="116"/>
      <c r="D946" s="116"/>
      <c r="E946" s="116"/>
      <c r="F946" s="102">
        <v>3000</v>
      </c>
      <c r="G946" s="102">
        <v>0</v>
      </c>
      <c r="H946" s="102">
        <v>0</v>
      </c>
    </row>
    <row r="947" spans="1:8" ht="12.95" customHeight="1">
      <c r="A947" s="113" t="s">
        <v>363</v>
      </c>
      <c r="B947" s="113"/>
      <c r="C947" s="113"/>
      <c r="D947" s="113"/>
      <c r="E947" s="113"/>
      <c r="F947" s="97">
        <v>1500</v>
      </c>
      <c r="G947" s="97">
        <v>0</v>
      </c>
      <c r="H947" s="97">
        <v>0</v>
      </c>
    </row>
    <row r="948" spans="1:8" ht="12.95" customHeight="1">
      <c r="A948" s="114" t="s">
        <v>334</v>
      </c>
      <c r="B948" s="114"/>
      <c r="C948" s="114"/>
      <c r="D948" s="114"/>
      <c r="E948" s="114"/>
      <c r="F948" s="98">
        <v>1500</v>
      </c>
      <c r="G948" s="98">
        <v>0</v>
      </c>
      <c r="H948" s="98">
        <v>0</v>
      </c>
    </row>
    <row r="949" spans="1:8" ht="15" customHeight="1">
      <c r="A949" s="99" t="s">
        <v>144</v>
      </c>
      <c r="B949" s="115" t="s">
        <v>145</v>
      </c>
      <c r="C949" s="115"/>
      <c r="D949" s="115"/>
      <c r="E949" s="115"/>
      <c r="F949" s="100">
        <v>1500</v>
      </c>
      <c r="G949" s="100">
        <v>0</v>
      </c>
      <c r="H949" s="100">
        <v>0</v>
      </c>
    </row>
    <row r="950" spans="1:8" ht="15" customHeight="1">
      <c r="A950" s="101" t="s">
        <v>146</v>
      </c>
      <c r="B950" s="116" t="s">
        <v>147</v>
      </c>
      <c r="C950" s="116"/>
      <c r="D950" s="116"/>
      <c r="E950" s="116"/>
      <c r="F950" s="102">
        <v>1500</v>
      </c>
      <c r="G950" s="102">
        <v>0</v>
      </c>
      <c r="H950" s="102">
        <v>0</v>
      </c>
    </row>
    <row r="951" spans="1:8" ht="12.95" customHeight="1">
      <c r="A951" s="113" t="s">
        <v>289</v>
      </c>
      <c r="B951" s="113"/>
      <c r="C951" s="113"/>
      <c r="D951" s="113"/>
      <c r="E951" s="113"/>
      <c r="F951" s="97">
        <v>16000</v>
      </c>
      <c r="G951" s="97">
        <v>16000</v>
      </c>
      <c r="H951" s="97">
        <v>16000</v>
      </c>
    </row>
    <row r="952" spans="1:8" ht="12.95" customHeight="1">
      <c r="A952" s="114" t="s">
        <v>334</v>
      </c>
      <c r="B952" s="114"/>
      <c r="C952" s="114"/>
      <c r="D952" s="114"/>
      <c r="E952" s="114"/>
      <c r="F952" s="98">
        <v>16000</v>
      </c>
      <c r="G952" s="98">
        <v>16000</v>
      </c>
      <c r="H952" s="98">
        <v>16000</v>
      </c>
    </row>
    <row r="953" spans="1:8" ht="15" customHeight="1">
      <c r="A953" s="99" t="s">
        <v>113</v>
      </c>
      <c r="B953" s="115" t="s">
        <v>114</v>
      </c>
      <c r="C953" s="115"/>
      <c r="D953" s="115"/>
      <c r="E953" s="115"/>
      <c r="F953" s="100">
        <v>16000</v>
      </c>
      <c r="G953" s="100">
        <v>16000</v>
      </c>
      <c r="H953" s="100">
        <v>16000</v>
      </c>
    </row>
    <row r="954" spans="1:8" ht="15" customHeight="1">
      <c r="A954" s="101" t="s">
        <v>119</v>
      </c>
      <c r="B954" s="116" t="s">
        <v>120</v>
      </c>
      <c r="C954" s="116"/>
      <c r="D954" s="116"/>
      <c r="E954" s="116"/>
      <c r="F954" s="102">
        <v>15000</v>
      </c>
      <c r="G954" s="102">
        <v>0</v>
      </c>
      <c r="H954" s="102">
        <v>0</v>
      </c>
    </row>
    <row r="955" spans="1:8" ht="15" customHeight="1">
      <c r="A955" s="101" t="s">
        <v>123</v>
      </c>
      <c r="B955" s="116" t="s">
        <v>124</v>
      </c>
      <c r="C955" s="116"/>
      <c r="D955" s="116"/>
      <c r="E955" s="116"/>
      <c r="F955" s="102">
        <v>1000</v>
      </c>
      <c r="G955" s="102">
        <v>0</v>
      </c>
      <c r="H955" s="102">
        <v>0</v>
      </c>
    </row>
    <row r="956" spans="1:8" ht="12.95" customHeight="1">
      <c r="A956" s="113" t="s">
        <v>281</v>
      </c>
      <c r="B956" s="113"/>
      <c r="C956" s="113"/>
      <c r="D956" s="113"/>
      <c r="E956" s="113"/>
      <c r="F956" s="97">
        <v>242700</v>
      </c>
      <c r="G956" s="97">
        <v>240850</v>
      </c>
      <c r="H956" s="97">
        <v>240850</v>
      </c>
    </row>
    <row r="957" spans="1:8" ht="12.95" customHeight="1">
      <c r="A957" s="114" t="s">
        <v>334</v>
      </c>
      <c r="B957" s="114"/>
      <c r="C957" s="114"/>
      <c r="D957" s="114"/>
      <c r="E957" s="114"/>
      <c r="F957" s="98">
        <v>239000</v>
      </c>
      <c r="G957" s="98">
        <v>239000</v>
      </c>
      <c r="H957" s="98">
        <v>239000</v>
      </c>
    </row>
    <row r="958" spans="1:8" ht="15" customHeight="1">
      <c r="A958" s="99" t="s">
        <v>113</v>
      </c>
      <c r="B958" s="115" t="s">
        <v>114</v>
      </c>
      <c r="C958" s="115"/>
      <c r="D958" s="115"/>
      <c r="E958" s="115"/>
      <c r="F958" s="100">
        <v>239000</v>
      </c>
      <c r="G958" s="100">
        <v>239000</v>
      </c>
      <c r="H958" s="100">
        <v>239000</v>
      </c>
    </row>
    <row r="959" spans="1:8" ht="15" customHeight="1">
      <c r="A959" s="101" t="s">
        <v>117</v>
      </c>
      <c r="B959" s="116" t="s">
        <v>118</v>
      </c>
      <c r="C959" s="116"/>
      <c r="D959" s="116"/>
      <c r="E959" s="116"/>
      <c r="F959" s="102">
        <v>9000</v>
      </c>
      <c r="G959" s="102">
        <v>0</v>
      </c>
      <c r="H959" s="102">
        <v>0</v>
      </c>
    </row>
    <row r="960" spans="1:8" ht="15" customHeight="1">
      <c r="A960" s="101" t="s">
        <v>119</v>
      </c>
      <c r="B960" s="116" t="s">
        <v>120</v>
      </c>
      <c r="C960" s="116"/>
      <c r="D960" s="116"/>
      <c r="E960" s="116"/>
      <c r="F960" s="102">
        <v>230000</v>
      </c>
      <c r="G960" s="102">
        <v>0</v>
      </c>
      <c r="H960" s="102">
        <v>0</v>
      </c>
    </row>
    <row r="961" spans="1:8" ht="12.95" customHeight="1">
      <c r="A961" s="114" t="s">
        <v>368</v>
      </c>
      <c r="B961" s="114"/>
      <c r="C961" s="114"/>
      <c r="D961" s="114"/>
      <c r="E961" s="114"/>
      <c r="F961" s="98">
        <v>3700</v>
      </c>
      <c r="G961" s="98">
        <v>1850</v>
      </c>
      <c r="H961" s="98">
        <v>1850</v>
      </c>
    </row>
    <row r="962" spans="1:8" ht="15" customHeight="1">
      <c r="A962" s="99" t="s">
        <v>105</v>
      </c>
      <c r="B962" s="115" t="s">
        <v>106</v>
      </c>
      <c r="C962" s="115"/>
      <c r="D962" s="115"/>
      <c r="E962" s="115"/>
      <c r="F962" s="100">
        <v>3700</v>
      </c>
      <c r="G962" s="100">
        <v>1850</v>
      </c>
      <c r="H962" s="100">
        <v>1850</v>
      </c>
    </row>
    <row r="963" spans="1:8" ht="15" customHeight="1">
      <c r="A963" s="101" t="s">
        <v>107</v>
      </c>
      <c r="B963" s="116" t="s">
        <v>108</v>
      </c>
      <c r="C963" s="116"/>
      <c r="D963" s="116"/>
      <c r="E963" s="116"/>
      <c r="F963" s="102">
        <v>3000</v>
      </c>
      <c r="G963" s="102">
        <v>0</v>
      </c>
      <c r="H963" s="102">
        <v>0</v>
      </c>
    </row>
    <row r="964" spans="1:8" ht="15" customHeight="1">
      <c r="A964" s="101" t="s">
        <v>111</v>
      </c>
      <c r="B964" s="116" t="s">
        <v>112</v>
      </c>
      <c r="C964" s="116"/>
      <c r="D964" s="116"/>
      <c r="E964" s="116"/>
      <c r="F964" s="102">
        <v>700</v>
      </c>
      <c r="G964" s="102">
        <v>0</v>
      </c>
      <c r="H964" s="102">
        <v>0</v>
      </c>
    </row>
    <row r="965" spans="1:8" ht="12.95" customHeight="1">
      <c r="A965" s="113" t="s">
        <v>370</v>
      </c>
      <c r="B965" s="113"/>
      <c r="C965" s="113"/>
      <c r="D965" s="113"/>
      <c r="E965" s="113"/>
      <c r="F965" s="97">
        <v>1000</v>
      </c>
      <c r="G965" s="97">
        <v>1000</v>
      </c>
      <c r="H965" s="97">
        <v>1000</v>
      </c>
    </row>
    <row r="966" spans="1:8" ht="12.95" customHeight="1">
      <c r="A966" s="114" t="s">
        <v>334</v>
      </c>
      <c r="B966" s="114"/>
      <c r="C966" s="114"/>
      <c r="D966" s="114"/>
      <c r="E966" s="114"/>
      <c r="F966" s="98">
        <v>1000</v>
      </c>
      <c r="G966" s="98">
        <v>1000</v>
      </c>
      <c r="H966" s="98">
        <v>1000</v>
      </c>
    </row>
    <row r="967" spans="1:8" ht="15" customHeight="1">
      <c r="A967" s="99" t="s">
        <v>113</v>
      </c>
      <c r="B967" s="115" t="s">
        <v>114</v>
      </c>
      <c r="C967" s="115"/>
      <c r="D967" s="115"/>
      <c r="E967" s="115"/>
      <c r="F967" s="100">
        <v>1000</v>
      </c>
      <c r="G967" s="100">
        <v>1000</v>
      </c>
      <c r="H967" s="100">
        <v>1000</v>
      </c>
    </row>
    <row r="968" spans="1:8" ht="15" customHeight="1">
      <c r="A968" s="101" t="s">
        <v>123</v>
      </c>
      <c r="B968" s="116" t="s">
        <v>124</v>
      </c>
      <c r="C968" s="116"/>
      <c r="D968" s="116"/>
      <c r="E968" s="116"/>
      <c r="F968" s="102">
        <v>1000</v>
      </c>
      <c r="G968" s="102">
        <v>0</v>
      </c>
      <c r="H968" s="102">
        <v>0</v>
      </c>
    </row>
    <row r="969" spans="1:8" ht="12.95" customHeight="1">
      <c r="A969" s="113" t="s">
        <v>329</v>
      </c>
      <c r="B969" s="113"/>
      <c r="C969" s="113"/>
      <c r="D969" s="113"/>
      <c r="E969" s="113"/>
      <c r="F969" s="97">
        <v>5000</v>
      </c>
      <c r="G969" s="97">
        <v>2500</v>
      </c>
      <c r="H969" s="97">
        <v>2500</v>
      </c>
    </row>
    <row r="970" spans="1:8" ht="12.95" customHeight="1">
      <c r="A970" s="114" t="s">
        <v>334</v>
      </c>
      <c r="B970" s="114"/>
      <c r="C970" s="114"/>
      <c r="D970" s="114"/>
      <c r="E970" s="114"/>
      <c r="F970" s="98">
        <v>2500</v>
      </c>
      <c r="G970" s="98">
        <v>2500</v>
      </c>
      <c r="H970" s="98">
        <v>2500</v>
      </c>
    </row>
    <row r="971" spans="1:8" ht="15" customHeight="1">
      <c r="A971" s="99" t="s">
        <v>113</v>
      </c>
      <c r="B971" s="115" t="s">
        <v>114</v>
      </c>
      <c r="C971" s="115"/>
      <c r="D971" s="115"/>
      <c r="E971" s="115"/>
      <c r="F971" s="100">
        <v>2500</v>
      </c>
      <c r="G971" s="100">
        <v>2500</v>
      </c>
      <c r="H971" s="100">
        <v>2500</v>
      </c>
    </row>
    <row r="972" spans="1:8" ht="15" customHeight="1">
      <c r="A972" s="101" t="s">
        <v>119</v>
      </c>
      <c r="B972" s="116" t="s">
        <v>120</v>
      </c>
      <c r="C972" s="116"/>
      <c r="D972" s="116"/>
      <c r="E972" s="116"/>
      <c r="F972" s="102">
        <v>2500</v>
      </c>
      <c r="G972" s="102">
        <v>0</v>
      </c>
      <c r="H972" s="102">
        <v>0</v>
      </c>
    </row>
    <row r="973" spans="1:8" ht="12.95" customHeight="1">
      <c r="A973" s="114" t="s">
        <v>368</v>
      </c>
      <c r="B973" s="114"/>
      <c r="C973" s="114"/>
      <c r="D973" s="114"/>
      <c r="E973" s="114"/>
      <c r="F973" s="98">
        <v>2500</v>
      </c>
      <c r="G973" s="98">
        <v>0</v>
      </c>
      <c r="H973" s="98">
        <v>0</v>
      </c>
    </row>
    <row r="974" spans="1:8" ht="15" customHeight="1">
      <c r="A974" s="99" t="s">
        <v>113</v>
      </c>
      <c r="B974" s="115" t="s">
        <v>114</v>
      </c>
      <c r="C974" s="115"/>
      <c r="D974" s="115"/>
      <c r="E974" s="115"/>
      <c r="F974" s="100">
        <v>2500</v>
      </c>
      <c r="G974" s="100">
        <v>0</v>
      </c>
      <c r="H974" s="100">
        <v>0</v>
      </c>
    </row>
    <row r="975" spans="1:8" ht="15" customHeight="1">
      <c r="A975" s="101" t="s">
        <v>119</v>
      </c>
      <c r="B975" s="116" t="s">
        <v>120</v>
      </c>
      <c r="C975" s="116"/>
      <c r="D975" s="116"/>
      <c r="E975" s="116"/>
      <c r="F975" s="102">
        <v>2500</v>
      </c>
      <c r="G975" s="102">
        <v>0</v>
      </c>
      <c r="H975" s="102">
        <v>0</v>
      </c>
    </row>
    <row r="976" spans="1:8" ht="12.95" customHeight="1">
      <c r="A976" s="112" t="s">
        <v>421</v>
      </c>
      <c r="B976" s="112"/>
      <c r="C976" s="112"/>
      <c r="D976" s="112"/>
      <c r="E976" s="112"/>
      <c r="F976" s="96">
        <v>6000</v>
      </c>
      <c r="G976" s="96">
        <v>0</v>
      </c>
      <c r="H976" s="96">
        <v>0</v>
      </c>
    </row>
    <row r="977" spans="1:8" ht="12.95" customHeight="1">
      <c r="A977" s="113" t="s">
        <v>281</v>
      </c>
      <c r="B977" s="113"/>
      <c r="C977" s="113"/>
      <c r="D977" s="113"/>
      <c r="E977" s="113"/>
      <c r="F977" s="97">
        <v>6000</v>
      </c>
      <c r="G977" s="97">
        <v>0</v>
      </c>
      <c r="H977" s="97">
        <v>0</v>
      </c>
    </row>
    <row r="978" spans="1:8" ht="12.95" customHeight="1">
      <c r="A978" s="114" t="s">
        <v>368</v>
      </c>
      <c r="B978" s="114"/>
      <c r="C978" s="114"/>
      <c r="D978" s="114"/>
      <c r="E978" s="114"/>
      <c r="F978" s="98">
        <v>6000</v>
      </c>
      <c r="G978" s="98">
        <v>0</v>
      </c>
      <c r="H978" s="98">
        <v>0</v>
      </c>
    </row>
    <row r="979" spans="1:8" ht="15" customHeight="1">
      <c r="A979" s="99" t="s">
        <v>113</v>
      </c>
      <c r="B979" s="115" t="s">
        <v>114</v>
      </c>
      <c r="C979" s="115"/>
      <c r="D979" s="115"/>
      <c r="E979" s="115"/>
      <c r="F979" s="100">
        <v>6000</v>
      </c>
      <c r="G979" s="100">
        <v>0</v>
      </c>
      <c r="H979" s="100">
        <v>0</v>
      </c>
    </row>
    <row r="980" spans="1:8" ht="15" customHeight="1">
      <c r="A980" s="101" t="s">
        <v>117</v>
      </c>
      <c r="B980" s="116" t="s">
        <v>118</v>
      </c>
      <c r="C980" s="116"/>
      <c r="D980" s="116"/>
      <c r="E980" s="116"/>
      <c r="F980" s="102">
        <v>6000</v>
      </c>
      <c r="G980" s="102">
        <v>0</v>
      </c>
      <c r="H980" s="102">
        <v>0</v>
      </c>
    </row>
    <row r="981" spans="1:8" ht="12.95" customHeight="1">
      <c r="A981" s="112" t="s">
        <v>422</v>
      </c>
      <c r="B981" s="112"/>
      <c r="C981" s="112"/>
      <c r="D981" s="112"/>
      <c r="E981" s="112"/>
      <c r="F981" s="96">
        <v>130700</v>
      </c>
      <c r="G981" s="96">
        <v>130700</v>
      </c>
      <c r="H981" s="96">
        <v>130700</v>
      </c>
    </row>
    <row r="982" spans="1:8" ht="12.95" customHeight="1">
      <c r="A982" s="113" t="s">
        <v>281</v>
      </c>
      <c r="B982" s="113"/>
      <c r="C982" s="113"/>
      <c r="D982" s="113"/>
      <c r="E982" s="113"/>
      <c r="F982" s="97">
        <v>130700</v>
      </c>
      <c r="G982" s="97">
        <v>130700</v>
      </c>
      <c r="H982" s="97">
        <v>130700</v>
      </c>
    </row>
    <row r="983" spans="1:8" ht="12.95" customHeight="1">
      <c r="A983" s="114" t="s">
        <v>368</v>
      </c>
      <c r="B983" s="114"/>
      <c r="C983" s="114"/>
      <c r="D983" s="114"/>
      <c r="E983" s="114"/>
      <c r="F983" s="98">
        <v>130700</v>
      </c>
      <c r="G983" s="98">
        <v>130700</v>
      </c>
      <c r="H983" s="98">
        <v>130700</v>
      </c>
    </row>
    <row r="984" spans="1:8" ht="15" customHeight="1">
      <c r="A984" s="99" t="s">
        <v>105</v>
      </c>
      <c r="B984" s="115" t="s">
        <v>106</v>
      </c>
      <c r="C984" s="115"/>
      <c r="D984" s="115"/>
      <c r="E984" s="115"/>
      <c r="F984" s="100">
        <v>125500</v>
      </c>
      <c r="G984" s="100">
        <v>125500</v>
      </c>
      <c r="H984" s="100">
        <v>125500</v>
      </c>
    </row>
    <row r="985" spans="1:8" ht="15" customHeight="1">
      <c r="A985" s="101" t="s">
        <v>107</v>
      </c>
      <c r="B985" s="116" t="s">
        <v>108</v>
      </c>
      <c r="C985" s="116"/>
      <c r="D985" s="116"/>
      <c r="E985" s="116"/>
      <c r="F985" s="102">
        <v>97000</v>
      </c>
      <c r="G985" s="102">
        <v>0</v>
      </c>
      <c r="H985" s="102">
        <v>0</v>
      </c>
    </row>
    <row r="986" spans="1:8" ht="15" customHeight="1">
      <c r="A986" s="101" t="s">
        <v>109</v>
      </c>
      <c r="B986" s="116" t="s">
        <v>110</v>
      </c>
      <c r="C986" s="116"/>
      <c r="D986" s="116"/>
      <c r="E986" s="116"/>
      <c r="F986" s="102">
        <v>11000</v>
      </c>
      <c r="G986" s="102">
        <v>0</v>
      </c>
      <c r="H986" s="102">
        <v>0</v>
      </c>
    </row>
    <row r="987" spans="1:8" ht="15" customHeight="1">
      <c r="A987" s="101" t="s">
        <v>111</v>
      </c>
      <c r="B987" s="116" t="s">
        <v>112</v>
      </c>
      <c r="C987" s="116"/>
      <c r="D987" s="116"/>
      <c r="E987" s="116"/>
      <c r="F987" s="102">
        <v>17500</v>
      </c>
      <c r="G987" s="102">
        <v>0</v>
      </c>
      <c r="H987" s="102">
        <v>0</v>
      </c>
    </row>
    <row r="988" spans="1:8" ht="15" customHeight="1">
      <c r="A988" s="99" t="s">
        <v>113</v>
      </c>
      <c r="B988" s="115" t="s">
        <v>114</v>
      </c>
      <c r="C988" s="115"/>
      <c r="D988" s="115"/>
      <c r="E988" s="115"/>
      <c r="F988" s="100">
        <v>5200</v>
      </c>
      <c r="G988" s="100">
        <v>5200</v>
      </c>
      <c r="H988" s="100">
        <v>5200</v>
      </c>
    </row>
    <row r="989" spans="1:8" ht="15" customHeight="1">
      <c r="A989" s="101" t="s">
        <v>115</v>
      </c>
      <c r="B989" s="116" t="s">
        <v>116</v>
      </c>
      <c r="C989" s="116"/>
      <c r="D989" s="116"/>
      <c r="E989" s="116"/>
      <c r="F989" s="102">
        <v>5200</v>
      </c>
      <c r="G989" s="102">
        <v>0</v>
      </c>
      <c r="H989" s="102">
        <v>0</v>
      </c>
    </row>
    <row r="990" spans="1:8" ht="12.95" customHeight="1">
      <c r="A990" s="112" t="s">
        <v>415</v>
      </c>
      <c r="B990" s="112"/>
      <c r="C990" s="112"/>
      <c r="D990" s="112"/>
      <c r="E990" s="112"/>
      <c r="F990" s="96">
        <v>139760</v>
      </c>
      <c r="G990" s="96">
        <v>139800</v>
      </c>
      <c r="H990" s="96">
        <v>139800</v>
      </c>
    </row>
    <row r="991" spans="1:8" ht="12.95" customHeight="1">
      <c r="A991" s="113" t="s">
        <v>281</v>
      </c>
      <c r="B991" s="113"/>
      <c r="C991" s="113"/>
      <c r="D991" s="113"/>
      <c r="E991" s="113"/>
      <c r="F991" s="97">
        <v>139760</v>
      </c>
      <c r="G991" s="97">
        <v>139800</v>
      </c>
      <c r="H991" s="97">
        <v>139800</v>
      </c>
    </row>
    <row r="992" spans="1:8" ht="12.95" customHeight="1">
      <c r="A992" s="114" t="s">
        <v>368</v>
      </c>
      <c r="B992" s="114"/>
      <c r="C992" s="114"/>
      <c r="D992" s="114"/>
      <c r="E992" s="114"/>
      <c r="F992" s="98">
        <v>139760</v>
      </c>
      <c r="G992" s="98">
        <v>139800</v>
      </c>
      <c r="H992" s="98">
        <v>139800</v>
      </c>
    </row>
    <row r="993" spans="1:8" ht="15" customHeight="1">
      <c r="A993" s="99" t="s">
        <v>105</v>
      </c>
      <c r="B993" s="115" t="s">
        <v>106</v>
      </c>
      <c r="C993" s="115"/>
      <c r="D993" s="115"/>
      <c r="E993" s="115"/>
      <c r="F993" s="100">
        <v>131060</v>
      </c>
      <c r="G993" s="100">
        <v>131100</v>
      </c>
      <c r="H993" s="100">
        <v>131100</v>
      </c>
    </row>
    <row r="994" spans="1:8" ht="15" customHeight="1">
      <c r="A994" s="101" t="s">
        <v>107</v>
      </c>
      <c r="B994" s="116" t="s">
        <v>108</v>
      </c>
      <c r="C994" s="116"/>
      <c r="D994" s="116"/>
      <c r="E994" s="116"/>
      <c r="F994" s="102">
        <v>102560</v>
      </c>
      <c r="G994" s="102">
        <v>0</v>
      </c>
      <c r="H994" s="102">
        <v>0</v>
      </c>
    </row>
    <row r="995" spans="1:8" ht="15" customHeight="1">
      <c r="A995" s="101" t="s">
        <v>109</v>
      </c>
      <c r="B995" s="116" t="s">
        <v>110</v>
      </c>
      <c r="C995" s="116"/>
      <c r="D995" s="116"/>
      <c r="E995" s="116"/>
      <c r="F995" s="102">
        <v>11000</v>
      </c>
      <c r="G995" s="102">
        <v>0</v>
      </c>
      <c r="H995" s="102">
        <v>0</v>
      </c>
    </row>
    <row r="996" spans="1:8" ht="15" customHeight="1">
      <c r="A996" s="101" t="s">
        <v>111</v>
      </c>
      <c r="B996" s="116" t="s">
        <v>112</v>
      </c>
      <c r="C996" s="116"/>
      <c r="D996" s="116"/>
      <c r="E996" s="116"/>
      <c r="F996" s="102">
        <v>17500</v>
      </c>
      <c r="G996" s="102">
        <v>0</v>
      </c>
      <c r="H996" s="102">
        <v>0</v>
      </c>
    </row>
    <row r="997" spans="1:8" ht="15" customHeight="1">
      <c r="A997" s="99" t="s">
        <v>113</v>
      </c>
      <c r="B997" s="115" t="s">
        <v>114</v>
      </c>
      <c r="C997" s="115"/>
      <c r="D997" s="115"/>
      <c r="E997" s="115"/>
      <c r="F997" s="100">
        <v>8700</v>
      </c>
      <c r="G997" s="100">
        <v>8700</v>
      </c>
      <c r="H997" s="100">
        <v>8700</v>
      </c>
    </row>
    <row r="998" spans="1:8" ht="15" customHeight="1">
      <c r="A998" s="101" t="s">
        <v>115</v>
      </c>
      <c r="B998" s="116" t="s">
        <v>116</v>
      </c>
      <c r="C998" s="116"/>
      <c r="D998" s="116"/>
      <c r="E998" s="116"/>
      <c r="F998" s="102">
        <v>5200</v>
      </c>
      <c r="G998" s="102">
        <v>0</v>
      </c>
      <c r="H998" s="102">
        <v>0</v>
      </c>
    </row>
    <row r="999" spans="1:8" ht="15" customHeight="1">
      <c r="A999" s="101" t="s">
        <v>119</v>
      </c>
      <c r="B999" s="116" t="s">
        <v>120</v>
      </c>
      <c r="C999" s="116"/>
      <c r="D999" s="116"/>
      <c r="E999" s="116"/>
      <c r="F999" s="102">
        <v>2000</v>
      </c>
      <c r="G999" s="102">
        <v>0</v>
      </c>
      <c r="H999" s="102">
        <v>0</v>
      </c>
    </row>
    <row r="1000" spans="1:8" ht="15" customHeight="1">
      <c r="A1000" s="101" t="s">
        <v>123</v>
      </c>
      <c r="B1000" s="116" t="s">
        <v>124</v>
      </c>
      <c r="C1000" s="116"/>
      <c r="D1000" s="116"/>
      <c r="E1000" s="116"/>
      <c r="F1000" s="102">
        <v>1500</v>
      </c>
      <c r="G1000" s="102">
        <v>0</v>
      </c>
      <c r="H1000" s="102">
        <v>0</v>
      </c>
    </row>
    <row r="1001" spans="1:8" ht="12.95" customHeight="1">
      <c r="A1001" s="119" t="s">
        <v>423</v>
      </c>
      <c r="B1001" s="119"/>
      <c r="C1001" s="119"/>
      <c r="D1001" s="119"/>
      <c r="E1001" s="119"/>
      <c r="F1001" s="103">
        <v>4953050</v>
      </c>
      <c r="G1001" s="103">
        <v>4675550</v>
      </c>
      <c r="H1001" s="103">
        <v>4675550</v>
      </c>
    </row>
    <row r="1002" spans="1:8" ht="12.95" customHeight="1">
      <c r="A1002" s="112" t="s">
        <v>410</v>
      </c>
      <c r="B1002" s="112"/>
      <c r="C1002" s="112"/>
      <c r="D1002" s="112"/>
      <c r="E1002" s="112"/>
      <c r="F1002" s="96">
        <v>1052500</v>
      </c>
      <c r="G1002" s="96">
        <v>1052500</v>
      </c>
      <c r="H1002" s="96">
        <v>1052500</v>
      </c>
    </row>
    <row r="1003" spans="1:8" ht="12.95" customHeight="1">
      <c r="A1003" s="112" t="s">
        <v>417</v>
      </c>
      <c r="B1003" s="112"/>
      <c r="C1003" s="112"/>
      <c r="D1003" s="112"/>
      <c r="E1003" s="112"/>
      <c r="F1003" s="96">
        <v>1009500</v>
      </c>
      <c r="G1003" s="96">
        <v>1009500</v>
      </c>
      <c r="H1003" s="96">
        <v>1009500</v>
      </c>
    </row>
    <row r="1004" spans="1:8" ht="12.95" customHeight="1">
      <c r="A1004" s="113" t="s">
        <v>274</v>
      </c>
      <c r="B1004" s="113"/>
      <c r="C1004" s="113"/>
      <c r="D1004" s="113"/>
      <c r="E1004" s="113"/>
      <c r="F1004" s="97">
        <v>3500</v>
      </c>
      <c r="G1004" s="97">
        <v>3500</v>
      </c>
      <c r="H1004" s="97">
        <v>3500</v>
      </c>
    </row>
    <row r="1005" spans="1:8" ht="12.95" customHeight="1">
      <c r="A1005" s="114" t="s">
        <v>334</v>
      </c>
      <c r="B1005" s="114"/>
      <c r="C1005" s="114"/>
      <c r="D1005" s="114"/>
      <c r="E1005" s="114"/>
      <c r="F1005" s="98">
        <v>3500</v>
      </c>
      <c r="G1005" s="98">
        <v>3500</v>
      </c>
      <c r="H1005" s="98">
        <v>3500</v>
      </c>
    </row>
    <row r="1006" spans="1:8" ht="15" customHeight="1">
      <c r="A1006" s="99" t="s">
        <v>144</v>
      </c>
      <c r="B1006" s="115" t="s">
        <v>145</v>
      </c>
      <c r="C1006" s="115"/>
      <c r="D1006" s="115"/>
      <c r="E1006" s="115"/>
      <c r="F1006" s="100">
        <v>3500</v>
      </c>
      <c r="G1006" s="100">
        <v>3500</v>
      </c>
      <c r="H1006" s="100">
        <v>3500</v>
      </c>
    </row>
    <row r="1007" spans="1:8" ht="15" customHeight="1">
      <c r="A1007" s="101" t="s">
        <v>146</v>
      </c>
      <c r="B1007" s="116" t="s">
        <v>147</v>
      </c>
      <c r="C1007" s="116"/>
      <c r="D1007" s="116"/>
      <c r="E1007" s="116"/>
      <c r="F1007" s="102">
        <v>3500</v>
      </c>
      <c r="G1007" s="102">
        <v>0</v>
      </c>
      <c r="H1007" s="102">
        <v>0</v>
      </c>
    </row>
    <row r="1008" spans="1:8" ht="12.95" customHeight="1">
      <c r="A1008" s="113" t="s">
        <v>363</v>
      </c>
      <c r="B1008" s="113"/>
      <c r="C1008" s="113"/>
      <c r="D1008" s="113"/>
      <c r="E1008" s="113"/>
      <c r="F1008" s="97">
        <v>51000</v>
      </c>
      <c r="G1008" s="97">
        <v>51000</v>
      </c>
      <c r="H1008" s="97">
        <v>51000</v>
      </c>
    </row>
    <row r="1009" spans="1:8" ht="12.95" customHeight="1">
      <c r="A1009" s="114" t="s">
        <v>334</v>
      </c>
      <c r="B1009" s="114"/>
      <c r="C1009" s="114"/>
      <c r="D1009" s="114"/>
      <c r="E1009" s="114"/>
      <c r="F1009" s="98">
        <v>51000</v>
      </c>
      <c r="G1009" s="98">
        <v>51000</v>
      </c>
      <c r="H1009" s="98">
        <v>51000</v>
      </c>
    </row>
    <row r="1010" spans="1:8" ht="15" customHeight="1">
      <c r="A1010" s="99" t="s">
        <v>113</v>
      </c>
      <c r="B1010" s="115" t="s">
        <v>114</v>
      </c>
      <c r="C1010" s="115"/>
      <c r="D1010" s="115"/>
      <c r="E1010" s="115"/>
      <c r="F1010" s="100">
        <v>51000</v>
      </c>
      <c r="G1010" s="100">
        <v>51000</v>
      </c>
      <c r="H1010" s="100">
        <v>51000</v>
      </c>
    </row>
    <row r="1011" spans="1:8" ht="15" customHeight="1">
      <c r="A1011" s="101" t="s">
        <v>115</v>
      </c>
      <c r="B1011" s="116" t="s">
        <v>116</v>
      </c>
      <c r="C1011" s="116"/>
      <c r="D1011" s="116"/>
      <c r="E1011" s="116"/>
      <c r="F1011" s="102">
        <v>11000</v>
      </c>
      <c r="G1011" s="102">
        <v>0</v>
      </c>
      <c r="H1011" s="102">
        <v>0</v>
      </c>
    </row>
    <row r="1012" spans="1:8" ht="15" customHeight="1">
      <c r="A1012" s="101" t="s">
        <v>117</v>
      </c>
      <c r="B1012" s="116" t="s">
        <v>118</v>
      </c>
      <c r="C1012" s="116"/>
      <c r="D1012" s="116"/>
      <c r="E1012" s="116"/>
      <c r="F1012" s="102">
        <v>5000</v>
      </c>
      <c r="G1012" s="102">
        <v>0</v>
      </c>
      <c r="H1012" s="102">
        <v>0</v>
      </c>
    </row>
    <row r="1013" spans="1:8" ht="15" customHeight="1">
      <c r="A1013" s="101" t="s">
        <v>119</v>
      </c>
      <c r="B1013" s="116" t="s">
        <v>120</v>
      </c>
      <c r="C1013" s="116"/>
      <c r="D1013" s="116"/>
      <c r="E1013" s="116"/>
      <c r="F1013" s="102">
        <v>35000</v>
      </c>
      <c r="G1013" s="102">
        <v>0</v>
      </c>
      <c r="H1013" s="102">
        <v>0</v>
      </c>
    </row>
    <row r="1014" spans="1:8" ht="12.95" customHeight="1">
      <c r="A1014" s="113" t="s">
        <v>289</v>
      </c>
      <c r="B1014" s="113"/>
      <c r="C1014" s="113"/>
      <c r="D1014" s="113"/>
      <c r="E1014" s="113"/>
      <c r="F1014" s="97">
        <v>955000</v>
      </c>
      <c r="G1014" s="97">
        <v>955000</v>
      </c>
      <c r="H1014" s="97">
        <v>955000</v>
      </c>
    </row>
    <row r="1015" spans="1:8" ht="12.95" customHeight="1">
      <c r="A1015" s="114" t="s">
        <v>334</v>
      </c>
      <c r="B1015" s="114"/>
      <c r="C1015" s="114"/>
      <c r="D1015" s="114"/>
      <c r="E1015" s="114"/>
      <c r="F1015" s="98">
        <v>955000</v>
      </c>
      <c r="G1015" s="98">
        <v>955000</v>
      </c>
      <c r="H1015" s="98">
        <v>955000</v>
      </c>
    </row>
    <row r="1016" spans="1:8" ht="15" customHeight="1">
      <c r="A1016" s="99" t="s">
        <v>113</v>
      </c>
      <c r="B1016" s="115" t="s">
        <v>114</v>
      </c>
      <c r="C1016" s="115"/>
      <c r="D1016" s="115"/>
      <c r="E1016" s="115"/>
      <c r="F1016" s="100">
        <v>949000</v>
      </c>
      <c r="G1016" s="100">
        <v>949000</v>
      </c>
      <c r="H1016" s="100">
        <v>949000</v>
      </c>
    </row>
    <row r="1017" spans="1:8" ht="15" customHeight="1">
      <c r="A1017" s="101" t="s">
        <v>115</v>
      </c>
      <c r="B1017" s="116" t="s">
        <v>116</v>
      </c>
      <c r="C1017" s="116"/>
      <c r="D1017" s="116"/>
      <c r="E1017" s="116"/>
      <c r="F1017" s="102">
        <v>146000</v>
      </c>
      <c r="G1017" s="102">
        <v>0</v>
      </c>
      <c r="H1017" s="102">
        <v>0</v>
      </c>
    </row>
    <row r="1018" spans="1:8" ht="15" customHeight="1">
      <c r="A1018" s="101" t="s">
        <v>117</v>
      </c>
      <c r="B1018" s="116" t="s">
        <v>118</v>
      </c>
      <c r="C1018" s="116"/>
      <c r="D1018" s="116"/>
      <c r="E1018" s="116"/>
      <c r="F1018" s="102">
        <v>390000</v>
      </c>
      <c r="G1018" s="102">
        <v>0</v>
      </c>
      <c r="H1018" s="102">
        <v>0</v>
      </c>
    </row>
    <row r="1019" spans="1:8" ht="15" customHeight="1">
      <c r="A1019" s="101" t="s">
        <v>119</v>
      </c>
      <c r="B1019" s="116" t="s">
        <v>120</v>
      </c>
      <c r="C1019" s="116"/>
      <c r="D1019" s="116"/>
      <c r="E1019" s="116"/>
      <c r="F1019" s="102">
        <v>350000</v>
      </c>
      <c r="G1019" s="102">
        <v>0</v>
      </c>
      <c r="H1019" s="102">
        <v>0</v>
      </c>
    </row>
    <row r="1020" spans="1:8" ht="15" customHeight="1">
      <c r="A1020" s="101" t="s">
        <v>123</v>
      </c>
      <c r="B1020" s="116" t="s">
        <v>124</v>
      </c>
      <c r="C1020" s="116"/>
      <c r="D1020" s="116"/>
      <c r="E1020" s="116"/>
      <c r="F1020" s="102">
        <v>63000</v>
      </c>
      <c r="G1020" s="102">
        <v>0</v>
      </c>
      <c r="H1020" s="102">
        <v>0</v>
      </c>
    </row>
    <row r="1021" spans="1:8" ht="15" customHeight="1">
      <c r="A1021" s="99" t="s">
        <v>125</v>
      </c>
      <c r="B1021" s="115" t="s">
        <v>126</v>
      </c>
      <c r="C1021" s="115"/>
      <c r="D1021" s="115"/>
      <c r="E1021" s="115"/>
      <c r="F1021" s="100">
        <v>6000</v>
      </c>
      <c r="G1021" s="100">
        <v>6000</v>
      </c>
      <c r="H1021" s="100">
        <v>6000</v>
      </c>
    </row>
    <row r="1022" spans="1:8" ht="15" customHeight="1">
      <c r="A1022" s="101" t="s">
        <v>129</v>
      </c>
      <c r="B1022" s="116" t="s">
        <v>130</v>
      </c>
      <c r="C1022" s="116"/>
      <c r="D1022" s="116"/>
      <c r="E1022" s="116"/>
      <c r="F1022" s="102">
        <v>6000</v>
      </c>
      <c r="G1022" s="102">
        <v>0</v>
      </c>
      <c r="H1022" s="102">
        <v>0</v>
      </c>
    </row>
    <row r="1023" spans="1:8" ht="12.95" customHeight="1">
      <c r="A1023" s="112" t="s">
        <v>412</v>
      </c>
      <c r="B1023" s="112"/>
      <c r="C1023" s="112"/>
      <c r="D1023" s="112"/>
      <c r="E1023" s="112"/>
      <c r="F1023" s="96">
        <v>43000</v>
      </c>
      <c r="G1023" s="96">
        <v>43000</v>
      </c>
      <c r="H1023" s="96">
        <v>43000</v>
      </c>
    </row>
    <row r="1024" spans="1:8" ht="12.95" customHeight="1">
      <c r="A1024" s="113" t="s">
        <v>274</v>
      </c>
      <c r="B1024" s="113"/>
      <c r="C1024" s="113"/>
      <c r="D1024" s="113"/>
      <c r="E1024" s="113"/>
      <c r="F1024" s="97">
        <v>35000</v>
      </c>
      <c r="G1024" s="97">
        <v>35000</v>
      </c>
      <c r="H1024" s="97">
        <v>35000</v>
      </c>
    </row>
    <row r="1025" spans="1:8" ht="12.95" customHeight="1">
      <c r="A1025" s="114" t="s">
        <v>334</v>
      </c>
      <c r="B1025" s="114"/>
      <c r="C1025" s="114"/>
      <c r="D1025" s="114"/>
      <c r="E1025" s="114"/>
      <c r="F1025" s="98">
        <v>35000</v>
      </c>
      <c r="G1025" s="98">
        <v>35000</v>
      </c>
      <c r="H1025" s="98">
        <v>35000</v>
      </c>
    </row>
    <row r="1026" spans="1:8" ht="15" customHeight="1">
      <c r="A1026" s="99" t="s">
        <v>166</v>
      </c>
      <c r="B1026" s="115" t="s">
        <v>167</v>
      </c>
      <c r="C1026" s="115"/>
      <c r="D1026" s="115"/>
      <c r="E1026" s="115"/>
      <c r="F1026" s="100">
        <v>35000</v>
      </c>
      <c r="G1026" s="100">
        <v>35000</v>
      </c>
      <c r="H1026" s="100">
        <v>35000</v>
      </c>
    </row>
    <row r="1027" spans="1:8" ht="15" customHeight="1">
      <c r="A1027" s="101" t="s">
        <v>170</v>
      </c>
      <c r="B1027" s="116" t="s">
        <v>171</v>
      </c>
      <c r="C1027" s="116"/>
      <c r="D1027" s="116"/>
      <c r="E1027" s="116"/>
      <c r="F1027" s="102">
        <v>35000</v>
      </c>
      <c r="G1027" s="102">
        <v>0</v>
      </c>
      <c r="H1027" s="102">
        <v>0</v>
      </c>
    </row>
    <row r="1028" spans="1:8" ht="12.95" customHeight="1">
      <c r="A1028" s="113" t="s">
        <v>281</v>
      </c>
      <c r="B1028" s="113"/>
      <c r="C1028" s="113"/>
      <c r="D1028" s="113"/>
      <c r="E1028" s="113"/>
      <c r="F1028" s="97">
        <v>8000</v>
      </c>
      <c r="G1028" s="97">
        <v>8000</v>
      </c>
      <c r="H1028" s="97">
        <v>8000</v>
      </c>
    </row>
    <row r="1029" spans="1:8" ht="12.95" customHeight="1">
      <c r="A1029" s="114" t="s">
        <v>334</v>
      </c>
      <c r="B1029" s="114"/>
      <c r="C1029" s="114"/>
      <c r="D1029" s="114"/>
      <c r="E1029" s="114"/>
      <c r="F1029" s="98">
        <v>8000</v>
      </c>
      <c r="G1029" s="98">
        <v>8000</v>
      </c>
      <c r="H1029" s="98">
        <v>8000</v>
      </c>
    </row>
    <row r="1030" spans="1:8" ht="15" customHeight="1">
      <c r="A1030" s="99" t="s">
        <v>166</v>
      </c>
      <c r="B1030" s="115" t="s">
        <v>167</v>
      </c>
      <c r="C1030" s="115"/>
      <c r="D1030" s="115"/>
      <c r="E1030" s="115"/>
      <c r="F1030" s="100">
        <v>8000</v>
      </c>
      <c r="G1030" s="100">
        <v>8000</v>
      </c>
      <c r="H1030" s="100">
        <v>8000</v>
      </c>
    </row>
    <row r="1031" spans="1:8" ht="15" customHeight="1">
      <c r="A1031" s="101" t="s">
        <v>174</v>
      </c>
      <c r="B1031" s="116" t="s">
        <v>175</v>
      </c>
      <c r="C1031" s="116"/>
      <c r="D1031" s="116"/>
      <c r="E1031" s="116"/>
      <c r="F1031" s="102">
        <v>8000</v>
      </c>
      <c r="G1031" s="102">
        <v>0</v>
      </c>
      <c r="H1031" s="102">
        <v>0</v>
      </c>
    </row>
    <row r="1032" spans="1:8" ht="12.95" customHeight="1">
      <c r="A1032" s="112" t="s">
        <v>413</v>
      </c>
      <c r="B1032" s="112"/>
      <c r="C1032" s="112"/>
      <c r="D1032" s="112"/>
      <c r="E1032" s="112"/>
      <c r="F1032" s="96">
        <v>3900550</v>
      </c>
      <c r="G1032" s="96">
        <v>3623050</v>
      </c>
      <c r="H1032" s="96">
        <v>3623050</v>
      </c>
    </row>
    <row r="1033" spans="1:8" ht="12.95" customHeight="1">
      <c r="A1033" s="112" t="s">
        <v>418</v>
      </c>
      <c r="B1033" s="112"/>
      <c r="C1033" s="112"/>
      <c r="D1033" s="112"/>
      <c r="E1033" s="112"/>
      <c r="F1033" s="96">
        <v>274475</v>
      </c>
      <c r="G1033" s="96">
        <v>183475</v>
      </c>
      <c r="H1033" s="96">
        <v>183475</v>
      </c>
    </row>
    <row r="1034" spans="1:8" ht="12.95" customHeight="1">
      <c r="A1034" s="113" t="s">
        <v>274</v>
      </c>
      <c r="B1034" s="113"/>
      <c r="C1034" s="113"/>
      <c r="D1034" s="113"/>
      <c r="E1034" s="113"/>
      <c r="F1034" s="97">
        <v>28000</v>
      </c>
      <c r="G1034" s="97">
        <v>28000</v>
      </c>
      <c r="H1034" s="97">
        <v>28000</v>
      </c>
    </row>
    <row r="1035" spans="1:8" ht="12.95" customHeight="1">
      <c r="A1035" s="114" t="s">
        <v>334</v>
      </c>
      <c r="B1035" s="114"/>
      <c r="C1035" s="114"/>
      <c r="D1035" s="114"/>
      <c r="E1035" s="114"/>
      <c r="F1035" s="98">
        <v>28000</v>
      </c>
      <c r="G1035" s="98">
        <v>28000</v>
      </c>
      <c r="H1035" s="98">
        <v>28000</v>
      </c>
    </row>
    <row r="1036" spans="1:8" ht="15" customHeight="1">
      <c r="A1036" s="99" t="s">
        <v>105</v>
      </c>
      <c r="B1036" s="115" t="s">
        <v>106</v>
      </c>
      <c r="C1036" s="115"/>
      <c r="D1036" s="115"/>
      <c r="E1036" s="115"/>
      <c r="F1036" s="100">
        <v>26000</v>
      </c>
      <c r="G1036" s="100">
        <v>26000</v>
      </c>
      <c r="H1036" s="100">
        <v>26000</v>
      </c>
    </row>
    <row r="1037" spans="1:8" ht="15" customHeight="1">
      <c r="A1037" s="101" t="s">
        <v>107</v>
      </c>
      <c r="B1037" s="116" t="s">
        <v>108</v>
      </c>
      <c r="C1037" s="116"/>
      <c r="D1037" s="116"/>
      <c r="E1037" s="116"/>
      <c r="F1037" s="102">
        <v>22000</v>
      </c>
      <c r="G1037" s="102">
        <v>0</v>
      </c>
      <c r="H1037" s="102">
        <v>0</v>
      </c>
    </row>
    <row r="1038" spans="1:8" ht="15" customHeight="1">
      <c r="A1038" s="101" t="s">
        <v>111</v>
      </c>
      <c r="B1038" s="116" t="s">
        <v>112</v>
      </c>
      <c r="C1038" s="116"/>
      <c r="D1038" s="116"/>
      <c r="E1038" s="116"/>
      <c r="F1038" s="102">
        <v>4000</v>
      </c>
      <c r="G1038" s="102">
        <v>0</v>
      </c>
      <c r="H1038" s="102">
        <v>0</v>
      </c>
    </row>
    <row r="1039" spans="1:8" ht="15" customHeight="1">
      <c r="A1039" s="99" t="s">
        <v>113</v>
      </c>
      <c r="B1039" s="115" t="s">
        <v>114</v>
      </c>
      <c r="C1039" s="115"/>
      <c r="D1039" s="115"/>
      <c r="E1039" s="115"/>
      <c r="F1039" s="100">
        <v>2000</v>
      </c>
      <c r="G1039" s="100">
        <v>2000</v>
      </c>
      <c r="H1039" s="100">
        <v>2000</v>
      </c>
    </row>
    <row r="1040" spans="1:8" ht="15" customHeight="1">
      <c r="A1040" s="101" t="s">
        <v>119</v>
      </c>
      <c r="B1040" s="116" t="s">
        <v>120</v>
      </c>
      <c r="C1040" s="116"/>
      <c r="D1040" s="116"/>
      <c r="E1040" s="116"/>
      <c r="F1040" s="102">
        <v>2000</v>
      </c>
      <c r="G1040" s="102">
        <v>0</v>
      </c>
      <c r="H1040" s="102">
        <v>0</v>
      </c>
    </row>
    <row r="1041" spans="1:8" ht="12.95" customHeight="1">
      <c r="A1041" s="113" t="s">
        <v>281</v>
      </c>
      <c r="B1041" s="113"/>
      <c r="C1041" s="113"/>
      <c r="D1041" s="113"/>
      <c r="E1041" s="113"/>
      <c r="F1041" s="97">
        <v>121000</v>
      </c>
      <c r="G1041" s="97">
        <v>73000</v>
      </c>
      <c r="H1041" s="97">
        <v>73000</v>
      </c>
    </row>
    <row r="1042" spans="1:8" ht="12.95" customHeight="1">
      <c r="A1042" s="114" t="s">
        <v>334</v>
      </c>
      <c r="B1042" s="114"/>
      <c r="C1042" s="114"/>
      <c r="D1042" s="114"/>
      <c r="E1042" s="114"/>
      <c r="F1042" s="98">
        <v>121000</v>
      </c>
      <c r="G1042" s="98">
        <v>73000</v>
      </c>
      <c r="H1042" s="98">
        <v>73000</v>
      </c>
    </row>
    <row r="1043" spans="1:8" ht="15" customHeight="1">
      <c r="A1043" s="99" t="s">
        <v>105</v>
      </c>
      <c r="B1043" s="115" t="s">
        <v>106</v>
      </c>
      <c r="C1043" s="115"/>
      <c r="D1043" s="115"/>
      <c r="E1043" s="115"/>
      <c r="F1043" s="100">
        <v>6000</v>
      </c>
      <c r="G1043" s="100">
        <v>6000</v>
      </c>
      <c r="H1043" s="100">
        <v>6000</v>
      </c>
    </row>
    <row r="1044" spans="1:8" ht="15" customHeight="1">
      <c r="A1044" s="101" t="s">
        <v>107</v>
      </c>
      <c r="B1044" s="116" t="s">
        <v>108</v>
      </c>
      <c r="C1044" s="116"/>
      <c r="D1044" s="116"/>
      <c r="E1044" s="116"/>
      <c r="F1044" s="102">
        <v>5000</v>
      </c>
      <c r="G1044" s="102">
        <v>0</v>
      </c>
      <c r="H1044" s="102">
        <v>0</v>
      </c>
    </row>
    <row r="1045" spans="1:8" ht="15" customHeight="1">
      <c r="A1045" s="101" t="s">
        <v>111</v>
      </c>
      <c r="B1045" s="116" t="s">
        <v>112</v>
      </c>
      <c r="C1045" s="116"/>
      <c r="D1045" s="116"/>
      <c r="E1045" s="116"/>
      <c r="F1045" s="102">
        <v>1000</v>
      </c>
      <c r="G1045" s="102">
        <v>0</v>
      </c>
      <c r="H1045" s="102">
        <v>0</v>
      </c>
    </row>
    <row r="1046" spans="1:8" ht="15" customHeight="1">
      <c r="A1046" s="99" t="s">
        <v>113</v>
      </c>
      <c r="B1046" s="115" t="s">
        <v>114</v>
      </c>
      <c r="C1046" s="115"/>
      <c r="D1046" s="115"/>
      <c r="E1046" s="115"/>
      <c r="F1046" s="100">
        <v>106000</v>
      </c>
      <c r="G1046" s="100">
        <v>67000</v>
      </c>
      <c r="H1046" s="100">
        <v>67000</v>
      </c>
    </row>
    <row r="1047" spans="1:8" ht="15" customHeight="1">
      <c r="A1047" s="101" t="s">
        <v>115</v>
      </c>
      <c r="B1047" s="116" t="s">
        <v>116</v>
      </c>
      <c r="C1047" s="116"/>
      <c r="D1047" s="116"/>
      <c r="E1047" s="116"/>
      <c r="F1047" s="102">
        <v>35000</v>
      </c>
      <c r="G1047" s="102">
        <v>0</v>
      </c>
      <c r="H1047" s="102">
        <v>0</v>
      </c>
    </row>
    <row r="1048" spans="1:8" ht="15" customHeight="1">
      <c r="A1048" s="101" t="s">
        <v>117</v>
      </c>
      <c r="B1048" s="116" t="s">
        <v>118</v>
      </c>
      <c r="C1048" s="116"/>
      <c r="D1048" s="116"/>
      <c r="E1048" s="116"/>
      <c r="F1048" s="102">
        <v>31000</v>
      </c>
      <c r="G1048" s="102">
        <v>0</v>
      </c>
      <c r="H1048" s="102">
        <v>0</v>
      </c>
    </row>
    <row r="1049" spans="1:8" ht="15" customHeight="1">
      <c r="A1049" s="101" t="s">
        <v>119</v>
      </c>
      <c r="B1049" s="116" t="s">
        <v>120</v>
      </c>
      <c r="C1049" s="116"/>
      <c r="D1049" s="116"/>
      <c r="E1049" s="116"/>
      <c r="F1049" s="102">
        <v>20000</v>
      </c>
      <c r="G1049" s="102">
        <v>0</v>
      </c>
      <c r="H1049" s="102">
        <v>0</v>
      </c>
    </row>
    <row r="1050" spans="1:8" ht="15" customHeight="1">
      <c r="A1050" s="101" t="s">
        <v>123</v>
      </c>
      <c r="B1050" s="116" t="s">
        <v>124</v>
      </c>
      <c r="C1050" s="116"/>
      <c r="D1050" s="116"/>
      <c r="E1050" s="116"/>
      <c r="F1050" s="102">
        <v>20000</v>
      </c>
      <c r="G1050" s="102">
        <v>0</v>
      </c>
      <c r="H1050" s="102">
        <v>0</v>
      </c>
    </row>
    <row r="1051" spans="1:8" ht="15" customHeight="1">
      <c r="A1051" s="99" t="s">
        <v>166</v>
      </c>
      <c r="B1051" s="115" t="s">
        <v>167</v>
      </c>
      <c r="C1051" s="115"/>
      <c r="D1051" s="115"/>
      <c r="E1051" s="115"/>
      <c r="F1051" s="100">
        <v>9000</v>
      </c>
      <c r="G1051" s="100">
        <v>0</v>
      </c>
      <c r="H1051" s="100">
        <v>0</v>
      </c>
    </row>
    <row r="1052" spans="1:8" ht="15" customHeight="1">
      <c r="A1052" s="101" t="s">
        <v>170</v>
      </c>
      <c r="B1052" s="116" t="s">
        <v>171</v>
      </c>
      <c r="C1052" s="116"/>
      <c r="D1052" s="116"/>
      <c r="E1052" s="116"/>
      <c r="F1052" s="102">
        <v>9000</v>
      </c>
      <c r="G1052" s="102">
        <v>0</v>
      </c>
      <c r="H1052" s="102">
        <v>0</v>
      </c>
    </row>
    <row r="1053" spans="1:8" ht="12.95" customHeight="1">
      <c r="A1053" s="113" t="s">
        <v>370</v>
      </c>
      <c r="B1053" s="113"/>
      <c r="C1053" s="113"/>
      <c r="D1053" s="113"/>
      <c r="E1053" s="113"/>
      <c r="F1053" s="97">
        <v>125475</v>
      </c>
      <c r="G1053" s="97">
        <v>82475</v>
      </c>
      <c r="H1053" s="97">
        <v>82475</v>
      </c>
    </row>
    <row r="1054" spans="1:8" ht="12.95" customHeight="1">
      <c r="A1054" s="114" t="s">
        <v>334</v>
      </c>
      <c r="B1054" s="114"/>
      <c r="C1054" s="114"/>
      <c r="D1054" s="114"/>
      <c r="E1054" s="114"/>
      <c r="F1054" s="98">
        <v>125475</v>
      </c>
      <c r="G1054" s="98">
        <v>82475</v>
      </c>
      <c r="H1054" s="98">
        <v>82475</v>
      </c>
    </row>
    <row r="1055" spans="1:8" ht="15" customHeight="1">
      <c r="A1055" s="99" t="s">
        <v>105</v>
      </c>
      <c r="B1055" s="115" t="s">
        <v>106</v>
      </c>
      <c r="C1055" s="115"/>
      <c r="D1055" s="115"/>
      <c r="E1055" s="115"/>
      <c r="F1055" s="100">
        <v>3600</v>
      </c>
      <c r="G1055" s="100">
        <v>3600</v>
      </c>
      <c r="H1055" s="100">
        <v>3600</v>
      </c>
    </row>
    <row r="1056" spans="1:8" ht="15" customHeight="1">
      <c r="A1056" s="101" t="s">
        <v>107</v>
      </c>
      <c r="B1056" s="116" t="s">
        <v>108</v>
      </c>
      <c r="C1056" s="116"/>
      <c r="D1056" s="116"/>
      <c r="E1056" s="116"/>
      <c r="F1056" s="102">
        <v>3000</v>
      </c>
      <c r="G1056" s="102">
        <v>0</v>
      </c>
      <c r="H1056" s="102">
        <v>0</v>
      </c>
    </row>
    <row r="1057" spans="1:8" ht="15" customHeight="1">
      <c r="A1057" s="101" t="s">
        <v>111</v>
      </c>
      <c r="B1057" s="116" t="s">
        <v>112</v>
      </c>
      <c r="C1057" s="116"/>
      <c r="D1057" s="116"/>
      <c r="E1057" s="116"/>
      <c r="F1057" s="102">
        <v>600</v>
      </c>
      <c r="G1057" s="102">
        <v>0</v>
      </c>
      <c r="H1057" s="102">
        <v>0</v>
      </c>
    </row>
    <row r="1058" spans="1:8" ht="15" customHeight="1">
      <c r="A1058" s="99" t="s">
        <v>113</v>
      </c>
      <c r="B1058" s="115" t="s">
        <v>114</v>
      </c>
      <c r="C1058" s="115"/>
      <c r="D1058" s="115"/>
      <c r="E1058" s="115"/>
      <c r="F1058" s="100">
        <v>103875</v>
      </c>
      <c r="G1058" s="100">
        <v>78875</v>
      </c>
      <c r="H1058" s="100">
        <v>78875</v>
      </c>
    </row>
    <row r="1059" spans="1:8" ht="15" customHeight="1">
      <c r="A1059" s="101" t="s">
        <v>115</v>
      </c>
      <c r="B1059" s="116" t="s">
        <v>116</v>
      </c>
      <c r="C1059" s="116"/>
      <c r="D1059" s="116"/>
      <c r="E1059" s="116"/>
      <c r="F1059" s="102">
        <v>12000</v>
      </c>
      <c r="G1059" s="102">
        <v>0</v>
      </c>
      <c r="H1059" s="102">
        <v>0</v>
      </c>
    </row>
    <row r="1060" spans="1:8" ht="15" customHeight="1">
      <c r="A1060" s="101" t="s">
        <v>117</v>
      </c>
      <c r="B1060" s="116" t="s">
        <v>118</v>
      </c>
      <c r="C1060" s="116"/>
      <c r="D1060" s="116"/>
      <c r="E1060" s="116"/>
      <c r="F1060" s="102">
        <v>55875</v>
      </c>
      <c r="G1060" s="102">
        <v>0</v>
      </c>
      <c r="H1060" s="102">
        <v>0</v>
      </c>
    </row>
    <row r="1061" spans="1:8" ht="15" customHeight="1">
      <c r="A1061" s="101" t="s">
        <v>119</v>
      </c>
      <c r="B1061" s="116" t="s">
        <v>120</v>
      </c>
      <c r="C1061" s="116"/>
      <c r="D1061" s="116"/>
      <c r="E1061" s="116"/>
      <c r="F1061" s="102">
        <v>11000</v>
      </c>
      <c r="G1061" s="102">
        <v>0</v>
      </c>
      <c r="H1061" s="102">
        <v>0</v>
      </c>
    </row>
    <row r="1062" spans="1:8" ht="15" customHeight="1">
      <c r="A1062" s="101" t="s">
        <v>123</v>
      </c>
      <c r="B1062" s="116" t="s">
        <v>124</v>
      </c>
      <c r="C1062" s="116"/>
      <c r="D1062" s="116"/>
      <c r="E1062" s="116"/>
      <c r="F1062" s="102">
        <v>25000</v>
      </c>
      <c r="G1062" s="102">
        <v>0</v>
      </c>
      <c r="H1062" s="102">
        <v>0</v>
      </c>
    </row>
    <row r="1063" spans="1:8" ht="15" customHeight="1">
      <c r="A1063" s="99" t="s">
        <v>166</v>
      </c>
      <c r="B1063" s="115" t="s">
        <v>167</v>
      </c>
      <c r="C1063" s="115"/>
      <c r="D1063" s="115"/>
      <c r="E1063" s="115"/>
      <c r="F1063" s="100">
        <v>18000</v>
      </c>
      <c r="G1063" s="100">
        <v>0</v>
      </c>
      <c r="H1063" s="100">
        <v>0</v>
      </c>
    </row>
    <row r="1064" spans="1:8" ht="15" customHeight="1">
      <c r="A1064" s="101" t="s">
        <v>170</v>
      </c>
      <c r="B1064" s="116" t="s">
        <v>171</v>
      </c>
      <c r="C1064" s="116"/>
      <c r="D1064" s="116"/>
      <c r="E1064" s="116"/>
      <c r="F1064" s="102">
        <v>18000</v>
      </c>
      <c r="G1064" s="102">
        <v>0</v>
      </c>
      <c r="H1064" s="102">
        <v>0</v>
      </c>
    </row>
    <row r="1065" spans="1:8" ht="12.95" customHeight="1">
      <c r="A1065" s="112" t="s">
        <v>419</v>
      </c>
      <c r="B1065" s="112"/>
      <c r="C1065" s="112"/>
      <c r="D1065" s="112"/>
      <c r="E1065" s="112"/>
      <c r="F1065" s="96">
        <v>2474100</v>
      </c>
      <c r="G1065" s="96">
        <v>2378600</v>
      </c>
      <c r="H1065" s="96">
        <v>2378600</v>
      </c>
    </row>
    <row r="1066" spans="1:8" ht="12.95" customHeight="1">
      <c r="A1066" s="113" t="s">
        <v>274</v>
      </c>
      <c r="B1066" s="113"/>
      <c r="C1066" s="113"/>
      <c r="D1066" s="113"/>
      <c r="E1066" s="113"/>
      <c r="F1066" s="97">
        <v>1089600</v>
      </c>
      <c r="G1066" s="97">
        <v>1089600</v>
      </c>
      <c r="H1066" s="97">
        <v>1089600</v>
      </c>
    </row>
    <row r="1067" spans="1:8" ht="12.95" customHeight="1">
      <c r="A1067" s="114" t="s">
        <v>334</v>
      </c>
      <c r="B1067" s="114"/>
      <c r="C1067" s="114"/>
      <c r="D1067" s="114"/>
      <c r="E1067" s="114"/>
      <c r="F1067" s="98">
        <v>1089600</v>
      </c>
      <c r="G1067" s="98">
        <v>1089600</v>
      </c>
      <c r="H1067" s="98">
        <v>1089600</v>
      </c>
    </row>
    <row r="1068" spans="1:8" ht="15" customHeight="1">
      <c r="A1068" s="99" t="s">
        <v>105</v>
      </c>
      <c r="B1068" s="115" t="s">
        <v>106</v>
      </c>
      <c r="C1068" s="115"/>
      <c r="D1068" s="115"/>
      <c r="E1068" s="115"/>
      <c r="F1068" s="100">
        <v>1007800</v>
      </c>
      <c r="G1068" s="100">
        <v>1007800</v>
      </c>
      <c r="H1068" s="100">
        <v>1007800</v>
      </c>
    </row>
    <row r="1069" spans="1:8" ht="15" customHeight="1">
      <c r="A1069" s="101" t="s">
        <v>107</v>
      </c>
      <c r="B1069" s="116" t="s">
        <v>108</v>
      </c>
      <c r="C1069" s="116"/>
      <c r="D1069" s="116"/>
      <c r="E1069" s="116"/>
      <c r="F1069" s="102">
        <v>812400</v>
      </c>
      <c r="G1069" s="102">
        <v>0</v>
      </c>
      <c r="H1069" s="102">
        <v>0</v>
      </c>
    </row>
    <row r="1070" spans="1:8" ht="15" customHeight="1">
      <c r="A1070" s="101" t="s">
        <v>109</v>
      </c>
      <c r="B1070" s="116" t="s">
        <v>110</v>
      </c>
      <c r="C1070" s="116"/>
      <c r="D1070" s="116"/>
      <c r="E1070" s="116"/>
      <c r="F1070" s="102">
        <v>41000</v>
      </c>
      <c r="G1070" s="102">
        <v>0</v>
      </c>
      <c r="H1070" s="102">
        <v>0</v>
      </c>
    </row>
    <row r="1071" spans="1:8" ht="15" customHeight="1">
      <c r="A1071" s="101" t="s">
        <v>111</v>
      </c>
      <c r="B1071" s="116" t="s">
        <v>112</v>
      </c>
      <c r="C1071" s="116"/>
      <c r="D1071" s="116"/>
      <c r="E1071" s="116"/>
      <c r="F1071" s="102">
        <v>154400</v>
      </c>
      <c r="G1071" s="102">
        <v>0</v>
      </c>
      <c r="H1071" s="102">
        <v>0</v>
      </c>
    </row>
    <row r="1072" spans="1:8" ht="15" customHeight="1">
      <c r="A1072" s="99" t="s">
        <v>113</v>
      </c>
      <c r="B1072" s="115" t="s">
        <v>114</v>
      </c>
      <c r="C1072" s="115"/>
      <c r="D1072" s="115"/>
      <c r="E1072" s="115"/>
      <c r="F1072" s="100">
        <v>81800</v>
      </c>
      <c r="G1072" s="100">
        <v>81800</v>
      </c>
      <c r="H1072" s="100">
        <v>81800</v>
      </c>
    </row>
    <row r="1073" spans="1:8" ht="15" customHeight="1">
      <c r="A1073" s="101" t="s">
        <v>115</v>
      </c>
      <c r="B1073" s="116" t="s">
        <v>116</v>
      </c>
      <c r="C1073" s="116"/>
      <c r="D1073" s="116"/>
      <c r="E1073" s="116"/>
      <c r="F1073" s="102">
        <v>16800</v>
      </c>
      <c r="G1073" s="102">
        <v>0</v>
      </c>
      <c r="H1073" s="102">
        <v>0</v>
      </c>
    </row>
    <row r="1074" spans="1:8" ht="15" customHeight="1">
      <c r="A1074" s="101" t="s">
        <v>117</v>
      </c>
      <c r="B1074" s="116" t="s">
        <v>118</v>
      </c>
      <c r="C1074" s="116"/>
      <c r="D1074" s="116"/>
      <c r="E1074" s="116"/>
      <c r="F1074" s="102">
        <v>65000</v>
      </c>
      <c r="G1074" s="102">
        <v>0</v>
      </c>
      <c r="H1074" s="102">
        <v>0</v>
      </c>
    </row>
    <row r="1075" spans="1:8" ht="12.95" customHeight="1">
      <c r="A1075" s="113" t="s">
        <v>289</v>
      </c>
      <c r="B1075" s="113"/>
      <c r="C1075" s="113"/>
      <c r="D1075" s="113"/>
      <c r="E1075" s="113"/>
      <c r="F1075" s="97">
        <v>1384500</v>
      </c>
      <c r="G1075" s="97">
        <v>1289000</v>
      </c>
      <c r="H1075" s="97">
        <v>1289000</v>
      </c>
    </row>
    <row r="1076" spans="1:8" ht="12.95" customHeight="1">
      <c r="A1076" s="114" t="s">
        <v>334</v>
      </c>
      <c r="B1076" s="114"/>
      <c r="C1076" s="114"/>
      <c r="D1076" s="114"/>
      <c r="E1076" s="114"/>
      <c r="F1076" s="98">
        <v>1384500</v>
      </c>
      <c r="G1076" s="98">
        <v>1289000</v>
      </c>
      <c r="H1076" s="98">
        <v>1289000</v>
      </c>
    </row>
    <row r="1077" spans="1:8" ht="15" customHeight="1">
      <c r="A1077" s="99" t="s">
        <v>105</v>
      </c>
      <c r="B1077" s="115" t="s">
        <v>106</v>
      </c>
      <c r="C1077" s="115"/>
      <c r="D1077" s="115"/>
      <c r="E1077" s="115"/>
      <c r="F1077" s="100">
        <v>53000</v>
      </c>
      <c r="G1077" s="100">
        <v>53000</v>
      </c>
      <c r="H1077" s="100">
        <v>53000</v>
      </c>
    </row>
    <row r="1078" spans="1:8" ht="15" customHeight="1">
      <c r="A1078" s="101" t="s">
        <v>107</v>
      </c>
      <c r="B1078" s="116" t="s">
        <v>108</v>
      </c>
      <c r="C1078" s="116"/>
      <c r="D1078" s="116"/>
      <c r="E1078" s="116"/>
      <c r="F1078" s="102">
        <v>41500</v>
      </c>
      <c r="G1078" s="102">
        <v>0</v>
      </c>
      <c r="H1078" s="102">
        <v>0</v>
      </c>
    </row>
    <row r="1079" spans="1:8" ht="15" customHeight="1">
      <c r="A1079" s="101" t="s">
        <v>109</v>
      </c>
      <c r="B1079" s="116" t="s">
        <v>110</v>
      </c>
      <c r="C1079" s="116"/>
      <c r="D1079" s="116"/>
      <c r="E1079" s="116"/>
      <c r="F1079" s="102">
        <v>3000</v>
      </c>
      <c r="G1079" s="102">
        <v>0</v>
      </c>
      <c r="H1079" s="102">
        <v>0</v>
      </c>
    </row>
    <row r="1080" spans="1:8" ht="15" customHeight="1">
      <c r="A1080" s="101" t="s">
        <v>111</v>
      </c>
      <c r="B1080" s="116" t="s">
        <v>112</v>
      </c>
      <c r="C1080" s="116"/>
      <c r="D1080" s="116"/>
      <c r="E1080" s="116"/>
      <c r="F1080" s="102">
        <v>8500</v>
      </c>
      <c r="G1080" s="102">
        <v>0</v>
      </c>
      <c r="H1080" s="102">
        <v>0</v>
      </c>
    </row>
    <row r="1081" spans="1:8" ht="15" customHeight="1">
      <c r="A1081" s="99" t="s">
        <v>113</v>
      </c>
      <c r="B1081" s="115" t="s">
        <v>114</v>
      </c>
      <c r="C1081" s="115"/>
      <c r="D1081" s="115"/>
      <c r="E1081" s="115"/>
      <c r="F1081" s="100">
        <v>1229000</v>
      </c>
      <c r="G1081" s="100">
        <v>1186000</v>
      </c>
      <c r="H1081" s="100">
        <v>1186000</v>
      </c>
    </row>
    <row r="1082" spans="1:8" ht="15" customHeight="1">
      <c r="A1082" s="101" t="s">
        <v>115</v>
      </c>
      <c r="B1082" s="116" t="s">
        <v>116</v>
      </c>
      <c r="C1082" s="116"/>
      <c r="D1082" s="116"/>
      <c r="E1082" s="116"/>
      <c r="F1082" s="102">
        <v>8000</v>
      </c>
      <c r="G1082" s="102">
        <v>0</v>
      </c>
      <c r="H1082" s="102">
        <v>0</v>
      </c>
    </row>
    <row r="1083" spans="1:8" ht="15" customHeight="1">
      <c r="A1083" s="101" t="s">
        <v>117</v>
      </c>
      <c r="B1083" s="116" t="s">
        <v>118</v>
      </c>
      <c r="C1083" s="116"/>
      <c r="D1083" s="116"/>
      <c r="E1083" s="116"/>
      <c r="F1083" s="102">
        <v>1069000</v>
      </c>
      <c r="G1083" s="102">
        <v>0</v>
      </c>
      <c r="H1083" s="102">
        <v>0</v>
      </c>
    </row>
    <row r="1084" spans="1:8" ht="15" customHeight="1">
      <c r="A1084" s="101" t="s">
        <v>119</v>
      </c>
      <c r="B1084" s="116" t="s">
        <v>120</v>
      </c>
      <c r="C1084" s="116"/>
      <c r="D1084" s="116"/>
      <c r="E1084" s="116"/>
      <c r="F1084" s="102">
        <v>137000</v>
      </c>
      <c r="G1084" s="102">
        <v>0</v>
      </c>
      <c r="H1084" s="102">
        <v>0</v>
      </c>
    </row>
    <row r="1085" spans="1:8" ht="15" customHeight="1">
      <c r="A1085" s="101" t="s">
        <v>123</v>
      </c>
      <c r="B1085" s="116" t="s">
        <v>124</v>
      </c>
      <c r="C1085" s="116"/>
      <c r="D1085" s="116"/>
      <c r="E1085" s="116"/>
      <c r="F1085" s="102">
        <v>15000</v>
      </c>
      <c r="G1085" s="102">
        <v>0</v>
      </c>
      <c r="H1085" s="102">
        <v>0</v>
      </c>
    </row>
    <row r="1086" spans="1:8" ht="15" customHeight="1">
      <c r="A1086" s="99" t="s">
        <v>166</v>
      </c>
      <c r="B1086" s="115" t="s">
        <v>167</v>
      </c>
      <c r="C1086" s="115"/>
      <c r="D1086" s="115"/>
      <c r="E1086" s="115"/>
      <c r="F1086" s="100">
        <v>102500</v>
      </c>
      <c r="G1086" s="100">
        <v>50000</v>
      </c>
      <c r="H1086" s="100">
        <v>50000</v>
      </c>
    </row>
    <row r="1087" spans="1:8" ht="15" customHeight="1">
      <c r="A1087" s="101" t="s">
        <v>170</v>
      </c>
      <c r="B1087" s="116" t="s">
        <v>171</v>
      </c>
      <c r="C1087" s="116"/>
      <c r="D1087" s="116"/>
      <c r="E1087" s="116"/>
      <c r="F1087" s="102">
        <v>102500</v>
      </c>
      <c r="G1087" s="102">
        <v>0</v>
      </c>
      <c r="H1087" s="102">
        <v>0</v>
      </c>
    </row>
    <row r="1088" spans="1:8" ht="12.95" customHeight="1">
      <c r="A1088" s="112" t="s">
        <v>420</v>
      </c>
      <c r="B1088" s="112"/>
      <c r="C1088" s="112"/>
      <c r="D1088" s="112"/>
      <c r="E1088" s="112"/>
      <c r="F1088" s="96">
        <v>317300</v>
      </c>
      <c r="G1088" s="96">
        <v>304300</v>
      </c>
      <c r="H1088" s="96">
        <v>304300</v>
      </c>
    </row>
    <row r="1089" spans="1:8" ht="12.95" customHeight="1">
      <c r="A1089" s="113" t="s">
        <v>274</v>
      </c>
      <c r="B1089" s="113"/>
      <c r="C1089" s="113"/>
      <c r="D1089" s="113"/>
      <c r="E1089" s="113"/>
      <c r="F1089" s="97">
        <v>29000</v>
      </c>
      <c r="G1089" s="97">
        <v>29000</v>
      </c>
      <c r="H1089" s="97">
        <v>29000</v>
      </c>
    </row>
    <row r="1090" spans="1:8" ht="12.95" customHeight="1">
      <c r="A1090" s="114" t="s">
        <v>334</v>
      </c>
      <c r="B1090" s="114"/>
      <c r="C1090" s="114"/>
      <c r="D1090" s="114"/>
      <c r="E1090" s="114"/>
      <c r="F1090" s="98">
        <v>29000</v>
      </c>
      <c r="G1090" s="98">
        <v>29000</v>
      </c>
      <c r="H1090" s="98">
        <v>29000</v>
      </c>
    </row>
    <row r="1091" spans="1:8" ht="15" customHeight="1">
      <c r="A1091" s="99" t="s">
        <v>113</v>
      </c>
      <c r="B1091" s="115" t="s">
        <v>114</v>
      </c>
      <c r="C1091" s="115"/>
      <c r="D1091" s="115"/>
      <c r="E1091" s="115"/>
      <c r="F1091" s="100">
        <v>24000</v>
      </c>
      <c r="G1091" s="100">
        <v>24000</v>
      </c>
      <c r="H1091" s="100">
        <v>24000</v>
      </c>
    </row>
    <row r="1092" spans="1:8" ht="15" customHeight="1">
      <c r="A1092" s="101" t="s">
        <v>123</v>
      </c>
      <c r="B1092" s="116" t="s">
        <v>124</v>
      </c>
      <c r="C1092" s="116"/>
      <c r="D1092" s="116"/>
      <c r="E1092" s="116"/>
      <c r="F1092" s="102">
        <v>24000</v>
      </c>
      <c r="G1092" s="102">
        <v>0</v>
      </c>
      <c r="H1092" s="102">
        <v>0</v>
      </c>
    </row>
    <row r="1093" spans="1:8" ht="15" customHeight="1">
      <c r="A1093" s="99" t="s">
        <v>144</v>
      </c>
      <c r="B1093" s="115" t="s">
        <v>145</v>
      </c>
      <c r="C1093" s="115"/>
      <c r="D1093" s="115"/>
      <c r="E1093" s="115"/>
      <c r="F1093" s="100">
        <v>5000</v>
      </c>
      <c r="G1093" s="100">
        <v>5000</v>
      </c>
      <c r="H1093" s="100">
        <v>5000</v>
      </c>
    </row>
    <row r="1094" spans="1:8" ht="15" customHeight="1">
      <c r="A1094" s="101" t="s">
        <v>146</v>
      </c>
      <c r="B1094" s="116" t="s">
        <v>147</v>
      </c>
      <c r="C1094" s="116"/>
      <c r="D1094" s="116"/>
      <c r="E1094" s="116"/>
      <c r="F1094" s="102">
        <v>5000</v>
      </c>
      <c r="G1094" s="102">
        <v>0</v>
      </c>
      <c r="H1094" s="102">
        <v>0</v>
      </c>
    </row>
    <row r="1095" spans="1:8" ht="12.95" customHeight="1">
      <c r="A1095" s="113" t="s">
        <v>289</v>
      </c>
      <c r="B1095" s="113"/>
      <c r="C1095" s="113"/>
      <c r="D1095" s="113"/>
      <c r="E1095" s="113"/>
      <c r="F1095" s="97">
        <v>226000</v>
      </c>
      <c r="G1095" s="97">
        <v>226000</v>
      </c>
      <c r="H1095" s="97">
        <v>226000</v>
      </c>
    </row>
    <row r="1096" spans="1:8" ht="12.95" customHeight="1">
      <c r="A1096" s="114" t="s">
        <v>334</v>
      </c>
      <c r="B1096" s="114"/>
      <c r="C1096" s="114"/>
      <c r="D1096" s="114"/>
      <c r="E1096" s="114"/>
      <c r="F1096" s="98">
        <v>226000</v>
      </c>
      <c r="G1096" s="98">
        <v>226000</v>
      </c>
      <c r="H1096" s="98">
        <v>226000</v>
      </c>
    </row>
    <row r="1097" spans="1:8" ht="15" customHeight="1">
      <c r="A1097" s="99" t="s">
        <v>113</v>
      </c>
      <c r="B1097" s="115" t="s">
        <v>114</v>
      </c>
      <c r="C1097" s="115"/>
      <c r="D1097" s="115"/>
      <c r="E1097" s="115"/>
      <c r="F1097" s="100">
        <v>226000</v>
      </c>
      <c r="G1097" s="100">
        <v>226000</v>
      </c>
      <c r="H1097" s="100">
        <v>226000</v>
      </c>
    </row>
    <row r="1098" spans="1:8" ht="15" customHeight="1">
      <c r="A1098" s="101" t="s">
        <v>119</v>
      </c>
      <c r="B1098" s="116" t="s">
        <v>120</v>
      </c>
      <c r="C1098" s="116"/>
      <c r="D1098" s="116"/>
      <c r="E1098" s="116"/>
      <c r="F1098" s="102">
        <v>6000</v>
      </c>
      <c r="G1098" s="102">
        <v>0</v>
      </c>
      <c r="H1098" s="102">
        <v>0</v>
      </c>
    </row>
    <row r="1099" spans="1:8" ht="15" customHeight="1">
      <c r="A1099" s="101" t="s">
        <v>123</v>
      </c>
      <c r="B1099" s="116" t="s">
        <v>124</v>
      </c>
      <c r="C1099" s="116"/>
      <c r="D1099" s="116"/>
      <c r="E1099" s="116"/>
      <c r="F1099" s="102">
        <v>220000</v>
      </c>
      <c r="G1099" s="102">
        <v>0</v>
      </c>
      <c r="H1099" s="102">
        <v>0</v>
      </c>
    </row>
    <row r="1100" spans="1:8" ht="12.95" customHeight="1">
      <c r="A1100" s="113" t="s">
        <v>281</v>
      </c>
      <c r="B1100" s="113"/>
      <c r="C1100" s="113"/>
      <c r="D1100" s="113"/>
      <c r="E1100" s="113"/>
      <c r="F1100" s="97">
        <v>9300</v>
      </c>
      <c r="G1100" s="97">
        <v>9300</v>
      </c>
      <c r="H1100" s="97">
        <v>9300</v>
      </c>
    </row>
    <row r="1101" spans="1:8" ht="12.95" customHeight="1">
      <c r="A1101" s="114" t="s">
        <v>334</v>
      </c>
      <c r="B1101" s="114"/>
      <c r="C1101" s="114"/>
      <c r="D1101" s="114"/>
      <c r="E1101" s="114"/>
      <c r="F1101" s="98">
        <v>9300</v>
      </c>
      <c r="G1101" s="98">
        <v>9300</v>
      </c>
      <c r="H1101" s="98">
        <v>9300</v>
      </c>
    </row>
    <row r="1102" spans="1:8" ht="15" customHeight="1">
      <c r="A1102" s="99" t="s">
        <v>105</v>
      </c>
      <c r="B1102" s="115" t="s">
        <v>106</v>
      </c>
      <c r="C1102" s="115"/>
      <c r="D1102" s="115"/>
      <c r="E1102" s="115"/>
      <c r="F1102" s="100">
        <v>7000</v>
      </c>
      <c r="G1102" s="100">
        <v>7000</v>
      </c>
      <c r="H1102" s="100">
        <v>7000</v>
      </c>
    </row>
    <row r="1103" spans="1:8" ht="15" customHeight="1">
      <c r="A1103" s="101" t="s">
        <v>107</v>
      </c>
      <c r="B1103" s="116" t="s">
        <v>108</v>
      </c>
      <c r="C1103" s="116"/>
      <c r="D1103" s="116"/>
      <c r="E1103" s="116"/>
      <c r="F1103" s="102">
        <v>6000</v>
      </c>
      <c r="G1103" s="102">
        <v>0</v>
      </c>
      <c r="H1103" s="102">
        <v>0</v>
      </c>
    </row>
    <row r="1104" spans="1:8" ht="15" customHeight="1">
      <c r="A1104" s="101" t="s">
        <v>111</v>
      </c>
      <c r="B1104" s="116" t="s">
        <v>112</v>
      </c>
      <c r="C1104" s="116"/>
      <c r="D1104" s="116"/>
      <c r="E1104" s="116"/>
      <c r="F1104" s="102">
        <v>1000</v>
      </c>
      <c r="G1104" s="102">
        <v>0</v>
      </c>
      <c r="H1104" s="102">
        <v>0</v>
      </c>
    </row>
    <row r="1105" spans="1:8" ht="15" customHeight="1">
      <c r="A1105" s="99" t="s">
        <v>144</v>
      </c>
      <c r="B1105" s="115" t="s">
        <v>145</v>
      </c>
      <c r="C1105" s="115"/>
      <c r="D1105" s="115"/>
      <c r="E1105" s="115"/>
      <c r="F1105" s="100">
        <v>2300</v>
      </c>
      <c r="G1105" s="100">
        <v>2300</v>
      </c>
      <c r="H1105" s="100">
        <v>2300</v>
      </c>
    </row>
    <row r="1106" spans="1:8" ht="15" customHeight="1">
      <c r="A1106" s="101" t="s">
        <v>146</v>
      </c>
      <c r="B1106" s="116" t="s">
        <v>147</v>
      </c>
      <c r="C1106" s="116"/>
      <c r="D1106" s="116"/>
      <c r="E1106" s="116"/>
      <c r="F1106" s="102">
        <v>2300</v>
      </c>
      <c r="G1106" s="102">
        <v>0</v>
      </c>
      <c r="H1106" s="102">
        <v>0</v>
      </c>
    </row>
    <row r="1107" spans="1:8" ht="12.95" customHeight="1">
      <c r="A1107" s="113" t="s">
        <v>370</v>
      </c>
      <c r="B1107" s="113"/>
      <c r="C1107" s="113"/>
      <c r="D1107" s="113"/>
      <c r="E1107" s="113"/>
      <c r="F1107" s="97">
        <v>44000</v>
      </c>
      <c r="G1107" s="97">
        <v>34000</v>
      </c>
      <c r="H1107" s="97">
        <v>34000</v>
      </c>
    </row>
    <row r="1108" spans="1:8" ht="12.95" customHeight="1">
      <c r="A1108" s="114" t="s">
        <v>334</v>
      </c>
      <c r="B1108" s="114"/>
      <c r="C1108" s="114"/>
      <c r="D1108" s="114"/>
      <c r="E1108" s="114"/>
      <c r="F1108" s="98">
        <v>44000</v>
      </c>
      <c r="G1108" s="98">
        <v>34000</v>
      </c>
      <c r="H1108" s="98">
        <v>34000</v>
      </c>
    </row>
    <row r="1109" spans="1:8" ht="15" customHeight="1">
      <c r="A1109" s="99" t="s">
        <v>113</v>
      </c>
      <c r="B1109" s="115" t="s">
        <v>114</v>
      </c>
      <c r="C1109" s="115"/>
      <c r="D1109" s="115"/>
      <c r="E1109" s="115"/>
      <c r="F1109" s="100">
        <v>20000</v>
      </c>
      <c r="G1109" s="100">
        <v>20000</v>
      </c>
      <c r="H1109" s="100">
        <v>20000</v>
      </c>
    </row>
    <row r="1110" spans="1:8" ht="15" customHeight="1">
      <c r="A1110" s="101" t="s">
        <v>115</v>
      </c>
      <c r="B1110" s="116" t="s">
        <v>116</v>
      </c>
      <c r="C1110" s="116"/>
      <c r="D1110" s="116"/>
      <c r="E1110" s="116"/>
      <c r="F1110" s="102">
        <v>20000</v>
      </c>
      <c r="G1110" s="102">
        <v>0</v>
      </c>
      <c r="H1110" s="102">
        <v>0</v>
      </c>
    </row>
    <row r="1111" spans="1:8" ht="15" customHeight="1">
      <c r="A1111" s="99" t="s">
        <v>144</v>
      </c>
      <c r="B1111" s="115" t="s">
        <v>145</v>
      </c>
      <c r="C1111" s="115"/>
      <c r="D1111" s="115"/>
      <c r="E1111" s="115"/>
      <c r="F1111" s="100">
        <v>2000</v>
      </c>
      <c r="G1111" s="100">
        <v>2000</v>
      </c>
      <c r="H1111" s="100">
        <v>2000</v>
      </c>
    </row>
    <row r="1112" spans="1:8" ht="15" customHeight="1">
      <c r="A1112" s="101" t="s">
        <v>146</v>
      </c>
      <c r="B1112" s="116" t="s">
        <v>147</v>
      </c>
      <c r="C1112" s="116"/>
      <c r="D1112" s="116"/>
      <c r="E1112" s="116"/>
      <c r="F1112" s="102">
        <v>2000</v>
      </c>
      <c r="G1112" s="102">
        <v>0</v>
      </c>
      <c r="H1112" s="102">
        <v>0</v>
      </c>
    </row>
    <row r="1113" spans="1:8" ht="15" customHeight="1">
      <c r="A1113" s="99" t="s">
        <v>166</v>
      </c>
      <c r="B1113" s="115" t="s">
        <v>167</v>
      </c>
      <c r="C1113" s="115"/>
      <c r="D1113" s="115"/>
      <c r="E1113" s="115"/>
      <c r="F1113" s="100">
        <v>22000</v>
      </c>
      <c r="G1113" s="100">
        <v>12000</v>
      </c>
      <c r="H1113" s="100">
        <v>12000</v>
      </c>
    </row>
    <row r="1114" spans="1:8" ht="15" customHeight="1">
      <c r="A1114" s="101" t="s">
        <v>174</v>
      </c>
      <c r="B1114" s="116" t="s">
        <v>175</v>
      </c>
      <c r="C1114" s="116"/>
      <c r="D1114" s="116"/>
      <c r="E1114" s="116"/>
      <c r="F1114" s="102">
        <v>22000</v>
      </c>
      <c r="G1114" s="102">
        <v>0</v>
      </c>
      <c r="H1114" s="102">
        <v>0</v>
      </c>
    </row>
    <row r="1115" spans="1:8" ht="12.95" customHeight="1">
      <c r="A1115" s="113" t="s">
        <v>329</v>
      </c>
      <c r="B1115" s="113"/>
      <c r="C1115" s="113"/>
      <c r="D1115" s="113"/>
      <c r="E1115" s="113"/>
      <c r="F1115" s="97">
        <v>9000</v>
      </c>
      <c r="G1115" s="97">
        <v>6000</v>
      </c>
      <c r="H1115" s="97">
        <v>6000</v>
      </c>
    </row>
    <row r="1116" spans="1:8" ht="12.95" customHeight="1">
      <c r="A1116" s="114" t="s">
        <v>334</v>
      </c>
      <c r="B1116" s="114"/>
      <c r="C1116" s="114"/>
      <c r="D1116" s="114"/>
      <c r="E1116" s="114"/>
      <c r="F1116" s="98">
        <v>9000</v>
      </c>
      <c r="G1116" s="98">
        <v>6000</v>
      </c>
      <c r="H1116" s="98">
        <v>6000</v>
      </c>
    </row>
    <row r="1117" spans="1:8" ht="15" customHeight="1">
      <c r="A1117" s="99" t="s">
        <v>113</v>
      </c>
      <c r="B1117" s="115" t="s">
        <v>114</v>
      </c>
      <c r="C1117" s="115"/>
      <c r="D1117" s="115"/>
      <c r="E1117" s="115"/>
      <c r="F1117" s="100">
        <v>9000</v>
      </c>
      <c r="G1117" s="100">
        <v>6000</v>
      </c>
      <c r="H1117" s="100">
        <v>6000</v>
      </c>
    </row>
    <row r="1118" spans="1:8" ht="15" customHeight="1">
      <c r="A1118" s="101" t="s">
        <v>119</v>
      </c>
      <c r="B1118" s="116" t="s">
        <v>120</v>
      </c>
      <c r="C1118" s="116"/>
      <c r="D1118" s="116"/>
      <c r="E1118" s="116"/>
      <c r="F1118" s="102">
        <v>9000</v>
      </c>
      <c r="G1118" s="102">
        <v>0</v>
      </c>
      <c r="H1118" s="102">
        <v>0</v>
      </c>
    </row>
    <row r="1119" spans="1:8" ht="12.95" customHeight="1">
      <c r="A1119" s="112" t="s">
        <v>424</v>
      </c>
      <c r="B1119" s="112"/>
      <c r="C1119" s="112"/>
      <c r="D1119" s="112"/>
      <c r="E1119" s="112"/>
      <c r="F1119" s="96">
        <v>2125</v>
      </c>
      <c r="G1119" s="96">
        <v>2125</v>
      </c>
      <c r="H1119" s="96">
        <v>2125</v>
      </c>
    </row>
    <row r="1120" spans="1:8" ht="12.95" customHeight="1">
      <c r="A1120" s="113" t="s">
        <v>370</v>
      </c>
      <c r="B1120" s="113"/>
      <c r="C1120" s="113"/>
      <c r="D1120" s="113"/>
      <c r="E1120" s="113"/>
      <c r="F1120" s="97">
        <v>2125</v>
      </c>
      <c r="G1120" s="97">
        <v>2125</v>
      </c>
      <c r="H1120" s="97">
        <v>2125</v>
      </c>
    </row>
    <row r="1121" spans="1:8" ht="12.95" customHeight="1">
      <c r="A1121" s="114" t="s">
        <v>334</v>
      </c>
      <c r="B1121" s="114"/>
      <c r="C1121" s="114"/>
      <c r="D1121" s="114"/>
      <c r="E1121" s="114"/>
      <c r="F1121" s="98">
        <v>2125</v>
      </c>
      <c r="G1121" s="98">
        <v>2125</v>
      </c>
      <c r="H1121" s="98">
        <v>2125</v>
      </c>
    </row>
    <row r="1122" spans="1:8" ht="15" customHeight="1">
      <c r="A1122" s="99" t="s">
        <v>166</v>
      </c>
      <c r="B1122" s="115" t="s">
        <v>167</v>
      </c>
      <c r="C1122" s="115"/>
      <c r="D1122" s="115"/>
      <c r="E1122" s="115"/>
      <c r="F1122" s="100">
        <v>2125</v>
      </c>
      <c r="G1122" s="100">
        <v>2125</v>
      </c>
      <c r="H1122" s="100">
        <v>2125</v>
      </c>
    </row>
    <row r="1123" spans="1:8" ht="15" customHeight="1">
      <c r="A1123" s="101" t="s">
        <v>170</v>
      </c>
      <c r="B1123" s="116" t="s">
        <v>171</v>
      </c>
      <c r="C1123" s="116"/>
      <c r="D1123" s="116"/>
      <c r="E1123" s="116"/>
      <c r="F1123" s="102">
        <v>2125</v>
      </c>
      <c r="G1123" s="102">
        <v>0</v>
      </c>
      <c r="H1123" s="102">
        <v>0</v>
      </c>
    </row>
    <row r="1124" spans="1:8" ht="12.95" customHeight="1">
      <c r="A1124" s="112" t="s">
        <v>421</v>
      </c>
      <c r="B1124" s="112"/>
      <c r="C1124" s="112"/>
      <c r="D1124" s="112"/>
      <c r="E1124" s="112"/>
      <c r="F1124" s="96">
        <v>48000</v>
      </c>
      <c r="G1124" s="96">
        <v>0</v>
      </c>
      <c r="H1124" s="96">
        <v>0</v>
      </c>
    </row>
    <row r="1125" spans="1:8" ht="12.95" customHeight="1">
      <c r="A1125" s="113" t="s">
        <v>281</v>
      </c>
      <c r="B1125" s="113"/>
      <c r="C1125" s="113"/>
      <c r="D1125" s="113"/>
      <c r="E1125" s="113"/>
      <c r="F1125" s="97">
        <v>48000</v>
      </c>
      <c r="G1125" s="97">
        <v>0</v>
      </c>
      <c r="H1125" s="97">
        <v>0</v>
      </c>
    </row>
    <row r="1126" spans="1:8" ht="12.95" customHeight="1">
      <c r="A1126" s="114" t="s">
        <v>368</v>
      </c>
      <c r="B1126" s="114"/>
      <c r="C1126" s="114"/>
      <c r="D1126" s="114"/>
      <c r="E1126" s="114"/>
      <c r="F1126" s="98">
        <v>48000</v>
      </c>
      <c r="G1126" s="98">
        <v>0</v>
      </c>
      <c r="H1126" s="98">
        <v>0</v>
      </c>
    </row>
    <row r="1127" spans="1:8" ht="15" customHeight="1">
      <c r="A1127" s="99" t="s">
        <v>113</v>
      </c>
      <c r="B1127" s="115" t="s">
        <v>114</v>
      </c>
      <c r="C1127" s="115"/>
      <c r="D1127" s="115"/>
      <c r="E1127" s="115"/>
      <c r="F1127" s="100">
        <v>48000</v>
      </c>
      <c r="G1127" s="100">
        <v>0</v>
      </c>
      <c r="H1127" s="100">
        <v>0</v>
      </c>
    </row>
    <row r="1128" spans="1:8" ht="15" customHeight="1">
      <c r="A1128" s="101" t="s">
        <v>117</v>
      </c>
      <c r="B1128" s="116" t="s">
        <v>118</v>
      </c>
      <c r="C1128" s="116"/>
      <c r="D1128" s="116"/>
      <c r="E1128" s="116"/>
      <c r="F1128" s="102">
        <v>48000</v>
      </c>
      <c r="G1128" s="102">
        <v>0</v>
      </c>
      <c r="H1128" s="102">
        <v>0</v>
      </c>
    </row>
    <row r="1129" spans="1:8" ht="12.95" customHeight="1">
      <c r="A1129" s="112" t="s">
        <v>415</v>
      </c>
      <c r="B1129" s="112"/>
      <c r="C1129" s="112"/>
      <c r="D1129" s="112"/>
      <c r="E1129" s="112"/>
      <c r="F1129" s="96">
        <v>575000</v>
      </c>
      <c r="G1129" s="96">
        <v>575000</v>
      </c>
      <c r="H1129" s="96">
        <v>575000</v>
      </c>
    </row>
    <row r="1130" spans="1:8" ht="12.95" customHeight="1">
      <c r="A1130" s="113" t="s">
        <v>274</v>
      </c>
      <c r="B1130" s="113"/>
      <c r="C1130" s="113"/>
      <c r="D1130" s="113"/>
      <c r="E1130" s="113"/>
      <c r="F1130" s="97">
        <v>50000</v>
      </c>
      <c r="G1130" s="97">
        <v>50000</v>
      </c>
      <c r="H1130" s="97">
        <v>50000</v>
      </c>
    </row>
    <row r="1131" spans="1:8" ht="12.95" customHeight="1">
      <c r="A1131" s="114" t="s">
        <v>368</v>
      </c>
      <c r="B1131" s="114"/>
      <c r="C1131" s="114"/>
      <c r="D1131" s="114"/>
      <c r="E1131" s="114"/>
      <c r="F1131" s="98">
        <v>50000</v>
      </c>
      <c r="G1131" s="98">
        <v>50000</v>
      </c>
      <c r="H1131" s="98">
        <v>50000</v>
      </c>
    </row>
    <row r="1132" spans="1:8" ht="15" customHeight="1">
      <c r="A1132" s="99" t="s">
        <v>105</v>
      </c>
      <c r="B1132" s="115" t="s">
        <v>106</v>
      </c>
      <c r="C1132" s="115"/>
      <c r="D1132" s="115"/>
      <c r="E1132" s="115"/>
      <c r="F1132" s="100">
        <v>50000</v>
      </c>
      <c r="G1132" s="100">
        <v>50000</v>
      </c>
      <c r="H1132" s="100">
        <v>50000</v>
      </c>
    </row>
    <row r="1133" spans="1:8" ht="15" customHeight="1">
      <c r="A1133" s="101" t="s">
        <v>107</v>
      </c>
      <c r="B1133" s="116" t="s">
        <v>108</v>
      </c>
      <c r="C1133" s="116"/>
      <c r="D1133" s="116"/>
      <c r="E1133" s="116"/>
      <c r="F1133" s="102">
        <v>50000</v>
      </c>
      <c r="G1133" s="102">
        <v>0</v>
      </c>
      <c r="H1133" s="102">
        <v>0</v>
      </c>
    </row>
    <row r="1134" spans="1:8" ht="12.95" customHeight="1">
      <c r="A1134" s="113" t="s">
        <v>281</v>
      </c>
      <c r="B1134" s="113"/>
      <c r="C1134" s="113"/>
      <c r="D1134" s="113"/>
      <c r="E1134" s="113"/>
      <c r="F1134" s="97">
        <v>525000</v>
      </c>
      <c r="G1134" s="97">
        <v>525000</v>
      </c>
      <c r="H1134" s="97">
        <v>525000</v>
      </c>
    </row>
    <row r="1135" spans="1:8" ht="12.95" customHeight="1">
      <c r="A1135" s="114" t="s">
        <v>368</v>
      </c>
      <c r="B1135" s="114"/>
      <c r="C1135" s="114"/>
      <c r="D1135" s="114"/>
      <c r="E1135" s="114"/>
      <c r="F1135" s="98">
        <v>525000</v>
      </c>
      <c r="G1135" s="98">
        <v>525000</v>
      </c>
      <c r="H1135" s="98">
        <v>525000</v>
      </c>
    </row>
    <row r="1136" spans="1:8" ht="15" customHeight="1">
      <c r="A1136" s="99" t="s">
        <v>105</v>
      </c>
      <c r="B1136" s="115" t="s">
        <v>106</v>
      </c>
      <c r="C1136" s="115"/>
      <c r="D1136" s="115"/>
      <c r="E1136" s="115"/>
      <c r="F1136" s="100">
        <v>478500</v>
      </c>
      <c r="G1136" s="100">
        <v>478500</v>
      </c>
      <c r="H1136" s="100">
        <v>478500</v>
      </c>
    </row>
    <row r="1137" spans="1:8" ht="15" customHeight="1">
      <c r="A1137" s="101" t="s">
        <v>107</v>
      </c>
      <c r="B1137" s="116" t="s">
        <v>108</v>
      </c>
      <c r="C1137" s="116"/>
      <c r="D1137" s="116"/>
      <c r="E1137" s="116"/>
      <c r="F1137" s="102">
        <v>377875</v>
      </c>
      <c r="G1137" s="102">
        <v>0</v>
      </c>
      <c r="H1137" s="102">
        <v>0</v>
      </c>
    </row>
    <row r="1138" spans="1:8" ht="15" customHeight="1">
      <c r="A1138" s="101" t="s">
        <v>109</v>
      </c>
      <c r="B1138" s="116" t="s">
        <v>110</v>
      </c>
      <c r="C1138" s="116"/>
      <c r="D1138" s="116"/>
      <c r="E1138" s="116"/>
      <c r="F1138" s="102">
        <v>33875</v>
      </c>
      <c r="G1138" s="102">
        <v>0</v>
      </c>
      <c r="H1138" s="102">
        <v>0</v>
      </c>
    </row>
    <row r="1139" spans="1:8" ht="15" customHeight="1">
      <c r="A1139" s="101" t="s">
        <v>111</v>
      </c>
      <c r="B1139" s="116" t="s">
        <v>112</v>
      </c>
      <c r="C1139" s="116"/>
      <c r="D1139" s="116"/>
      <c r="E1139" s="116"/>
      <c r="F1139" s="102">
        <v>66750</v>
      </c>
      <c r="G1139" s="102">
        <v>0</v>
      </c>
      <c r="H1139" s="102">
        <v>0</v>
      </c>
    </row>
    <row r="1140" spans="1:8" ht="15" customHeight="1">
      <c r="A1140" s="99" t="s">
        <v>113</v>
      </c>
      <c r="B1140" s="115" t="s">
        <v>114</v>
      </c>
      <c r="C1140" s="115"/>
      <c r="D1140" s="115"/>
      <c r="E1140" s="115"/>
      <c r="F1140" s="100">
        <v>46500</v>
      </c>
      <c r="G1140" s="100">
        <v>46500</v>
      </c>
      <c r="H1140" s="100">
        <v>46500</v>
      </c>
    </row>
    <row r="1141" spans="1:8" ht="15" customHeight="1">
      <c r="A1141" s="101" t="s">
        <v>115</v>
      </c>
      <c r="B1141" s="116" t="s">
        <v>116</v>
      </c>
      <c r="C1141" s="116"/>
      <c r="D1141" s="116"/>
      <c r="E1141" s="116"/>
      <c r="F1141" s="102">
        <v>39000</v>
      </c>
      <c r="G1141" s="102">
        <v>0</v>
      </c>
      <c r="H1141" s="102">
        <v>0</v>
      </c>
    </row>
    <row r="1142" spans="1:8" ht="15" customHeight="1">
      <c r="A1142" s="101" t="s">
        <v>119</v>
      </c>
      <c r="B1142" s="116" t="s">
        <v>120</v>
      </c>
      <c r="C1142" s="116"/>
      <c r="D1142" s="116"/>
      <c r="E1142" s="116"/>
      <c r="F1142" s="102">
        <v>6000</v>
      </c>
      <c r="G1142" s="102">
        <v>0</v>
      </c>
      <c r="H1142" s="102">
        <v>0</v>
      </c>
    </row>
    <row r="1143" spans="1:8" ht="15" customHeight="1">
      <c r="A1143" s="101" t="s">
        <v>123</v>
      </c>
      <c r="B1143" s="116" t="s">
        <v>124</v>
      </c>
      <c r="C1143" s="116"/>
      <c r="D1143" s="116"/>
      <c r="E1143" s="116"/>
      <c r="F1143" s="102">
        <v>1500</v>
      </c>
      <c r="G1143" s="102">
        <v>0</v>
      </c>
      <c r="H1143" s="102">
        <v>0</v>
      </c>
    </row>
    <row r="1144" spans="1:8" ht="12.95" customHeight="1">
      <c r="A1144" s="112" t="s">
        <v>425</v>
      </c>
      <c r="B1144" s="112"/>
      <c r="C1144" s="112"/>
      <c r="D1144" s="112"/>
      <c r="E1144" s="112"/>
      <c r="F1144" s="96">
        <v>119550</v>
      </c>
      <c r="G1144" s="96">
        <v>119550</v>
      </c>
      <c r="H1144" s="96">
        <v>119550</v>
      </c>
    </row>
    <row r="1145" spans="1:8" ht="12.95" customHeight="1">
      <c r="A1145" s="113" t="s">
        <v>274</v>
      </c>
      <c r="B1145" s="113"/>
      <c r="C1145" s="113"/>
      <c r="D1145" s="113"/>
      <c r="E1145" s="113"/>
      <c r="F1145" s="97">
        <v>119550</v>
      </c>
      <c r="G1145" s="97">
        <v>119550</v>
      </c>
      <c r="H1145" s="97">
        <v>119550</v>
      </c>
    </row>
    <row r="1146" spans="1:8" ht="12.95" customHeight="1">
      <c r="A1146" s="114" t="s">
        <v>368</v>
      </c>
      <c r="B1146" s="114"/>
      <c r="C1146" s="114"/>
      <c r="D1146" s="114"/>
      <c r="E1146" s="114"/>
      <c r="F1146" s="98">
        <v>119550</v>
      </c>
      <c r="G1146" s="98">
        <v>119550</v>
      </c>
      <c r="H1146" s="98">
        <v>119550</v>
      </c>
    </row>
    <row r="1147" spans="1:8" ht="15" customHeight="1">
      <c r="A1147" s="99" t="s">
        <v>105</v>
      </c>
      <c r="B1147" s="115" t="s">
        <v>106</v>
      </c>
      <c r="C1147" s="115"/>
      <c r="D1147" s="115"/>
      <c r="E1147" s="115"/>
      <c r="F1147" s="100">
        <v>111350</v>
      </c>
      <c r="G1147" s="100">
        <v>111350</v>
      </c>
      <c r="H1147" s="100">
        <v>111350</v>
      </c>
    </row>
    <row r="1148" spans="1:8" ht="15" customHeight="1">
      <c r="A1148" s="101" t="s">
        <v>107</v>
      </c>
      <c r="B1148" s="116" t="s">
        <v>108</v>
      </c>
      <c r="C1148" s="116"/>
      <c r="D1148" s="116"/>
      <c r="E1148" s="116"/>
      <c r="F1148" s="102">
        <v>88000</v>
      </c>
      <c r="G1148" s="102">
        <v>0</v>
      </c>
      <c r="H1148" s="102">
        <v>0</v>
      </c>
    </row>
    <row r="1149" spans="1:8" ht="15" customHeight="1">
      <c r="A1149" s="101" t="s">
        <v>109</v>
      </c>
      <c r="B1149" s="116" t="s">
        <v>110</v>
      </c>
      <c r="C1149" s="116"/>
      <c r="D1149" s="116"/>
      <c r="E1149" s="116"/>
      <c r="F1149" s="102">
        <v>7750</v>
      </c>
      <c r="G1149" s="102">
        <v>0</v>
      </c>
      <c r="H1149" s="102">
        <v>0</v>
      </c>
    </row>
    <row r="1150" spans="1:8" ht="15" customHeight="1">
      <c r="A1150" s="101" t="s">
        <v>111</v>
      </c>
      <c r="B1150" s="116" t="s">
        <v>112</v>
      </c>
      <c r="C1150" s="116"/>
      <c r="D1150" s="116"/>
      <c r="E1150" s="116"/>
      <c r="F1150" s="102">
        <v>15600</v>
      </c>
      <c r="G1150" s="102">
        <v>0</v>
      </c>
      <c r="H1150" s="102">
        <v>0</v>
      </c>
    </row>
    <row r="1151" spans="1:8" ht="15" customHeight="1">
      <c r="A1151" s="99" t="s">
        <v>113</v>
      </c>
      <c r="B1151" s="115" t="s">
        <v>114</v>
      </c>
      <c r="C1151" s="115"/>
      <c r="D1151" s="115"/>
      <c r="E1151" s="115"/>
      <c r="F1151" s="100">
        <v>8200</v>
      </c>
      <c r="G1151" s="100">
        <v>8200</v>
      </c>
      <c r="H1151" s="100">
        <v>8200</v>
      </c>
    </row>
    <row r="1152" spans="1:8" ht="15" customHeight="1">
      <c r="A1152" s="101" t="s">
        <v>115</v>
      </c>
      <c r="B1152" s="116" t="s">
        <v>116</v>
      </c>
      <c r="C1152" s="116"/>
      <c r="D1152" s="116"/>
      <c r="E1152" s="116"/>
      <c r="F1152" s="102">
        <v>7000</v>
      </c>
      <c r="G1152" s="102">
        <v>0</v>
      </c>
      <c r="H1152" s="102">
        <v>0</v>
      </c>
    </row>
    <row r="1153" spans="1:8" ht="15" customHeight="1">
      <c r="A1153" s="101" t="s">
        <v>119</v>
      </c>
      <c r="B1153" s="116" t="s">
        <v>120</v>
      </c>
      <c r="C1153" s="116"/>
      <c r="D1153" s="116"/>
      <c r="E1153" s="116"/>
      <c r="F1153" s="102">
        <v>1200</v>
      </c>
      <c r="G1153" s="102">
        <v>0</v>
      </c>
      <c r="H1153" s="102">
        <v>0</v>
      </c>
    </row>
    <row r="1154" spans="1:8" ht="12.95" customHeight="1">
      <c r="A1154" s="112" t="s">
        <v>426</v>
      </c>
      <c r="B1154" s="112"/>
      <c r="C1154" s="112"/>
      <c r="D1154" s="112"/>
      <c r="E1154" s="112"/>
      <c r="F1154" s="96">
        <v>90000</v>
      </c>
      <c r="G1154" s="96">
        <v>60000</v>
      </c>
      <c r="H1154" s="96">
        <v>60000</v>
      </c>
    </row>
    <row r="1155" spans="1:8" ht="12.95" customHeight="1">
      <c r="A1155" s="113" t="s">
        <v>289</v>
      </c>
      <c r="B1155" s="113"/>
      <c r="C1155" s="113"/>
      <c r="D1155" s="113"/>
      <c r="E1155" s="113"/>
      <c r="F1155" s="97">
        <v>15000</v>
      </c>
      <c r="G1155" s="97">
        <v>15000</v>
      </c>
      <c r="H1155" s="97">
        <v>15000</v>
      </c>
    </row>
    <row r="1156" spans="1:8" ht="12.95" customHeight="1">
      <c r="A1156" s="114" t="s">
        <v>334</v>
      </c>
      <c r="B1156" s="114"/>
      <c r="C1156" s="114"/>
      <c r="D1156" s="114"/>
      <c r="E1156" s="114"/>
      <c r="F1156" s="98">
        <v>15000</v>
      </c>
      <c r="G1156" s="98">
        <v>15000</v>
      </c>
      <c r="H1156" s="98">
        <v>15000</v>
      </c>
    </row>
    <row r="1157" spans="1:8" ht="15" customHeight="1">
      <c r="A1157" s="99" t="s">
        <v>113</v>
      </c>
      <c r="B1157" s="115" t="s">
        <v>114</v>
      </c>
      <c r="C1157" s="115"/>
      <c r="D1157" s="115"/>
      <c r="E1157" s="115"/>
      <c r="F1157" s="100">
        <v>15000</v>
      </c>
      <c r="G1157" s="100">
        <v>15000</v>
      </c>
      <c r="H1157" s="100">
        <v>15000</v>
      </c>
    </row>
    <row r="1158" spans="1:8" ht="15" customHeight="1">
      <c r="A1158" s="101" t="s">
        <v>121</v>
      </c>
      <c r="B1158" s="116" t="s">
        <v>122</v>
      </c>
      <c r="C1158" s="116"/>
      <c r="D1158" s="116"/>
      <c r="E1158" s="116"/>
      <c r="F1158" s="102">
        <v>15000</v>
      </c>
      <c r="G1158" s="102">
        <v>0</v>
      </c>
      <c r="H1158" s="102">
        <v>0</v>
      </c>
    </row>
    <row r="1159" spans="1:8" ht="12.95" customHeight="1">
      <c r="A1159" s="113" t="s">
        <v>281</v>
      </c>
      <c r="B1159" s="113"/>
      <c r="C1159" s="113"/>
      <c r="D1159" s="113"/>
      <c r="E1159" s="113"/>
      <c r="F1159" s="97">
        <v>75000</v>
      </c>
      <c r="G1159" s="97">
        <v>45000</v>
      </c>
      <c r="H1159" s="97">
        <v>45000</v>
      </c>
    </row>
    <row r="1160" spans="1:8" ht="12.95" customHeight="1">
      <c r="A1160" s="114" t="s">
        <v>334</v>
      </c>
      <c r="B1160" s="114"/>
      <c r="C1160" s="114"/>
      <c r="D1160" s="114"/>
      <c r="E1160" s="114"/>
      <c r="F1160" s="98">
        <v>75000</v>
      </c>
      <c r="G1160" s="98">
        <v>45000</v>
      </c>
      <c r="H1160" s="98">
        <v>45000</v>
      </c>
    </row>
    <row r="1161" spans="1:8" ht="15" customHeight="1">
      <c r="A1161" s="99" t="s">
        <v>113</v>
      </c>
      <c r="B1161" s="115" t="s">
        <v>114</v>
      </c>
      <c r="C1161" s="115"/>
      <c r="D1161" s="115"/>
      <c r="E1161" s="115"/>
      <c r="F1161" s="100">
        <v>75000</v>
      </c>
      <c r="G1161" s="100">
        <v>45000</v>
      </c>
      <c r="H1161" s="100">
        <v>45000</v>
      </c>
    </row>
    <row r="1162" spans="1:8" ht="15" customHeight="1">
      <c r="A1162" s="101" t="s">
        <v>121</v>
      </c>
      <c r="B1162" s="116" t="s">
        <v>122</v>
      </c>
      <c r="C1162" s="116"/>
      <c r="D1162" s="116"/>
      <c r="E1162" s="116"/>
      <c r="F1162" s="102">
        <v>75000</v>
      </c>
      <c r="G1162" s="102">
        <v>0</v>
      </c>
      <c r="H1162" s="102">
        <v>0</v>
      </c>
    </row>
    <row r="1163" spans="1:8" ht="12.95" customHeight="1">
      <c r="A1163" s="119" t="s">
        <v>427</v>
      </c>
      <c r="B1163" s="119"/>
      <c r="C1163" s="119"/>
      <c r="D1163" s="119"/>
      <c r="E1163" s="119"/>
      <c r="F1163" s="103">
        <v>1532190</v>
      </c>
      <c r="G1163" s="103">
        <v>1370890</v>
      </c>
      <c r="H1163" s="103">
        <v>1370890</v>
      </c>
    </row>
    <row r="1164" spans="1:8" ht="12.95" customHeight="1">
      <c r="A1164" s="112" t="s">
        <v>410</v>
      </c>
      <c r="B1164" s="112"/>
      <c r="C1164" s="112"/>
      <c r="D1164" s="112"/>
      <c r="E1164" s="112"/>
      <c r="F1164" s="96">
        <v>575280</v>
      </c>
      <c r="G1164" s="96">
        <v>450280</v>
      </c>
      <c r="H1164" s="96">
        <v>450280</v>
      </c>
    </row>
    <row r="1165" spans="1:8" ht="12.95" customHeight="1">
      <c r="A1165" s="112" t="s">
        <v>417</v>
      </c>
      <c r="B1165" s="112"/>
      <c r="C1165" s="112"/>
      <c r="D1165" s="112"/>
      <c r="E1165" s="112"/>
      <c r="F1165" s="96">
        <v>424300</v>
      </c>
      <c r="G1165" s="96">
        <v>424300</v>
      </c>
      <c r="H1165" s="96">
        <v>424300</v>
      </c>
    </row>
    <row r="1166" spans="1:8" ht="12.95" customHeight="1">
      <c r="A1166" s="113" t="s">
        <v>363</v>
      </c>
      <c r="B1166" s="113"/>
      <c r="C1166" s="113"/>
      <c r="D1166" s="113"/>
      <c r="E1166" s="113"/>
      <c r="F1166" s="97">
        <v>64300</v>
      </c>
      <c r="G1166" s="97">
        <v>64300</v>
      </c>
      <c r="H1166" s="97">
        <v>64300</v>
      </c>
    </row>
    <row r="1167" spans="1:8" ht="12.95" customHeight="1">
      <c r="A1167" s="114" t="s">
        <v>334</v>
      </c>
      <c r="B1167" s="114"/>
      <c r="C1167" s="114"/>
      <c r="D1167" s="114"/>
      <c r="E1167" s="114"/>
      <c r="F1167" s="98">
        <v>64300</v>
      </c>
      <c r="G1167" s="98">
        <v>64300</v>
      </c>
      <c r="H1167" s="98">
        <v>64300</v>
      </c>
    </row>
    <row r="1168" spans="1:8" ht="15" customHeight="1">
      <c r="A1168" s="99" t="s">
        <v>113</v>
      </c>
      <c r="B1168" s="115" t="s">
        <v>114</v>
      </c>
      <c r="C1168" s="115"/>
      <c r="D1168" s="115"/>
      <c r="E1168" s="115"/>
      <c r="F1168" s="100">
        <v>63800</v>
      </c>
      <c r="G1168" s="100">
        <v>63800</v>
      </c>
      <c r="H1168" s="100">
        <v>63800</v>
      </c>
    </row>
    <row r="1169" spans="1:8" ht="15" customHeight="1">
      <c r="A1169" s="101" t="s">
        <v>115</v>
      </c>
      <c r="B1169" s="116" t="s">
        <v>116</v>
      </c>
      <c r="C1169" s="116"/>
      <c r="D1169" s="116"/>
      <c r="E1169" s="116"/>
      <c r="F1169" s="102">
        <v>22000</v>
      </c>
      <c r="G1169" s="102">
        <v>0</v>
      </c>
      <c r="H1169" s="102">
        <v>0</v>
      </c>
    </row>
    <row r="1170" spans="1:8" ht="15" customHeight="1">
      <c r="A1170" s="101" t="s">
        <v>117</v>
      </c>
      <c r="B1170" s="116" t="s">
        <v>118</v>
      </c>
      <c r="C1170" s="116"/>
      <c r="D1170" s="116"/>
      <c r="E1170" s="116"/>
      <c r="F1170" s="102">
        <v>35800</v>
      </c>
      <c r="G1170" s="102">
        <v>0</v>
      </c>
      <c r="H1170" s="102">
        <v>0</v>
      </c>
    </row>
    <row r="1171" spans="1:8" ht="15" customHeight="1">
      <c r="A1171" s="101" t="s">
        <v>119</v>
      </c>
      <c r="B1171" s="116" t="s">
        <v>120</v>
      </c>
      <c r="C1171" s="116"/>
      <c r="D1171" s="116"/>
      <c r="E1171" s="116"/>
      <c r="F1171" s="102">
        <v>2000</v>
      </c>
      <c r="G1171" s="102">
        <v>0</v>
      </c>
      <c r="H1171" s="102">
        <v>0</v>
      </c>
    </row>
    <row r="1172" spans="1:8" ht="15" customHeight="1">
      <c r="A1172" s="101" t="s">
        <v>123</v>
      </c>
      <c r="B1172" s="116" t="s">
        <v>124</v>
      </c>
      <c r="C1172" s="116"/>
      <c r="D1172" s="116"/>
      <c r="E1172" s="116"/>
      <c r="F1172" s="102">
        <v>4000</v>
      </c>
      <c r="G1172" s="102">
        <v>0</v>
      </c>
      <c r="H1172" s="102">
        <v>0</v>
      </c>
    </row>
    <row r="1173" spans="1:8" ht="15" customHeight="1">
      <c r="A1173" s="99" t="s">
        <v>125</v>
      </c>
      <c r="B1173" s="115" t="s">
        <v>126</v>
      </c>
      <c r="C1173" s="115"/>
      <c r="D1173" s="115"/>
      <c r="E1173" s="115"/>
      <c r="F1173" s="100">
        <v>500</v>
      </c>
      <c r="G1173" s="100">
        <v>500</v>
      </c>
      <c r="H1173" s="100">
        <v>500</v>
      </c>
    </row>
    <row r="1174" spans="1:8" ht="15" customHeight="1">
      <c r="A1174" s="101" t="s">
        <v>129</v>
      </c>
      <c r="B1174" s="116" t="s">
        <v>130</v>
      </c>
      <c r="C1174" s="116"/>
      <c r="D1174" s="116"/>
      <c r="E1174" s="116"/>
      <c r="F1174" s="102">
        <v>500</v>
      </c>
      <c r="G1174" s="102">
        <v>0</v>
      </c>
      <c r="H1174" s="102">
        <v>0</v>
      </c>
    </row>
    <row r="1175" spans="1:8" ht="12.95" customHeight="1">
      <c r="A1175" s="113" t="s">
        <v>289</v>
      </c>
      <c r="B1175" s="113"/>
      <c r="C1175" s="113"/>
      <c r="D1175" s="113"/>
      <c r="E1175" s="113"/>
      <c r="F1175" s="97">
        <v>360000</v>
      </c>
      <c r="G1175" s="97">
        <v>360000</v>
      </c>
      <c r="H1175" s="97">
        <v>360000</v>
      </c>
    </row>
    <row r="1176" spans="1:8" ht="12.95" customHeight="1">
      <c r="A1176" s="114" t="s">
        <v>334</v>
      </c>
      <c r="B1176" s="114"/>
      <c r="C1176" s="114"/>
      <c r="D1176" s="114"/>
      <c r="E1176" s="114"/>
      <c r="F1176" s="98">
        <v>360000</v>
      </c>
      <c r="G1176" s="98">
        <v>360000</v>
      </c>
      <c r="H1176" s="98">
        <v>360000</v>
      </c>
    </row>
    <row r="1177" spans="1:8" ht="15" customHeight="1">
      <c r="A1177" s="99" t="s">
        <v>113</v>
      </c>
      <c r="B1177" s="115" t="s">
        <v>114</v>
      </c>
      <c r="C1177" s="115"/>
      <c r="D1177" s="115"/>
      <c r="E1177" s="115"/>
      <c r="F1177" s="100">
        <v>356000</v>
      </c>
      <c r="G1177" s="100">
        <v>356000</v>
      </c>
      <c r="H1177" s="100">
        <v>356000</v>
      </c>
    </row>
    <row r="1178" spans="1:8" ht="15" customHeight="1">
      <c r="A1178" s="101" t="s">
        <v>115</v>
      </c>
      <c r="B1178" s="116" t="s">
        <v>116</v>
      </c>
      <c r="C1178" s="116"/>
      <c r="D1178" s="116"/>
      <c r="E1178" s="116"/>
      <c r="F1178" s="102">
        <v>43000</v>
      </c>
      <c r="G1178" s="102">
        <v>0</v>
      </c>
      <c r="H1178" s="102">
        <v>0</v>
      </c>
    </row>
    <row r="1179" spans="1:8" ht="15" customHeight="1">
      <c r="A1179" s="101" t="s">
        <v>117</v>
      </c>
      <c r="B1179" s="116" t="s">
        <v>118</v>
      </c>
      <c r="C1179" s="116"/>
      <c r="D1179" s="116"/>
      <c r="E1179" s="116"/>
      <c r="F1179" s="102">
        <v>123205</v>
      </c>
      <c r="G1179" s="102">
        <v>0</v>
      </c>
      <c r="H1179" s="102">
        <v>0</v>
      </c>
    </row>
    <row r="1180" spans="1:8" ht="15" customHeight="1">
      <c r="A1180" s="101" t="s">
        <v>119</v>
      </c>
      <c r="B1180" s="116" t="s">
        <v>120</v>
      </c>
      <c r="C1180" s="116"/>
      <c r="D1180" s="116"/>
      <c r="E1180" s="116"/>
      <c r="F1180" s="102">
        <v>184500</v>
      </c>
      <c r="G1180" s="102">
        <v>0</v>
      </c>
      <c r="H1180" s="102">
        <v>0</v>
      </c>
    </row>
    <row r="1181" spans="1:8" ht="15" customHeight="1">
      <c r="A1181" s="101" t="s">
        <v>123</v>
      </c>
      <c r="B1181" s="116" t="s">
        <v>124</v>
      </c>
      <c r="C1181" s="116"/>
      <c r="D1181" s="116"/>
      <c r="E1181" s="116"/>
      <c r="F1181" s="102">
        <v>5295</v>
      </c>
      <c r="G1181" s="102">
        <v>0</v>
      </c>
      <c r="H1181" s="102">
        <v>0</v>
      </c>
    </row>
    <row r="1182" spans="1:8" ht="15" customHeight="1">
      <c r="A1182" s="99" t="s">
        <v>125</v>
      </c>
      <c r="B1182" s="115" t="s">
        <v>126</v>
      </c>
      <c r="C1182" s="115"/>
      <c r="D1182" s="115"/>
      <c r="E1182" s="115"/>
      <c r="F1182" s="100">
        <v>4000</v>
      </c>
      <c r="G1182" s="100">
        <v>4000</v>
      </c>
      <c r="H1182" s="100">
        <v>4000</v>
      </c>
    </row>
    <row r="1183" spans="1:8" ht="15" customHeight="1">
      <c r="A1183" s="101" t="s">
        <v>129</v>
      </c>
      <c r="B1183" s="116" t="s">
        <v>130</v>
      </c>
      <c r="C1183" s="116"/>
      <c r="D1183" s="116"/>
      <c r="E1183" s="116"/>
      <c r="F1183" s="102">
        <v>4000</v>
      </c>
      <c r="G1183" s="102">
        <v>0</v>
      </c>
      <c r="H1183" s="102">
        <v>0</v>
      </c>
    </row>
    <row r="1184" spans="1:8" ht="12.95" customHeight="1">
      <c r="A1184" s="112" t="s">
        <v>412</v>
      </c>
      <c r="B1184" s="112"/>
      <c r="C1184" s="112"/>
      <c r="D1184" s="112"/>
      <c r="E1184" s="112"/>
      <c r="F1184" s="96">
        <v>150980</v>
      </c>
      <c r="G1184" s="96">
        <v>25980</v>
      </c>
      <c r="H1184" s="96">
        <v>25980</v>
      </c>
    </row>
    <row r="1185" spans="1:8" ht="12.95" customHeight="1">
      <c r="A1185" s="113" t="s">
        <v>274</v>
      </c>
      <c r="B1185" s="113"/>
      <c r="C1185" s="113"/>
      <c r="D1185" s="113"/>
      <c r="E1185" s="113"/>
      <c r="F1185" s="97">
        <v>146160</v>
      </c>
      <c r="G1185" s="97">
        <v>21160</v>
      </c>
      <c r="H1185" s="97">
        <v>21160</v>
      </c>
    </row>
    <row r="1186" spans="1:8" ht="12.95" customHeight="1">
      <c r="A1186" s="114" t="s">
        <v>334</v>
      </c>
      <c r="B1186" s="114"/>
      <c r="C1186" s="114"/>
      <c r="D1186" s="114"/>
      <c r="E1186" s="114"/>
      <c r="F1186" s="98">
        <v>146160</v>
      </c>
      <c r="G1186" s="98">
        <v>21160</v>
      </c>
      <c r="H1186" s="98">
        <v>21160</v>
      </c>
    </row>
    <row r="1187" spans="1:8" ht="15" customHeight="1">
      <c r="A1187" s="99" t="s">
        <v>166</v>
      </c>
      <c r="B1187" s="115" t="s">
        <v>167</v>
      </c>
      <c r="C1187" s="115"/>
      <c r="D1187" s="115"/>
      <c r="E1187" s="115"/>
      <c r="F1187" s="100">
        <v>146160</v>
      </c>
      <c r="G1187" s="100">
        <v>21160</v>
      </c>
      <c r="H1187" s="100">
        <v>21160</v>
      </c>
    </row>
    <row r="1188" spans="1:8" ht="15" customHeight="1">
      <c r="A1188" s="101" t="s">
        <v>170</v>
      </c>
      <c r="B1188" s="116" t="s">
        <v>171</v>
      </c>
      <c r="C1188" s="116"/>
      <c r="D1188" s="116"/>
      <c r="E1188" s="116"/>
      <c r="F1188" s="102">
        <v>146160</v>
      </c>
      <c r="G1188" s="102">
        <v>0</v>
      </c>
      <c r="H1188" s="102">
        <v>0</v>
      </c>
    </row>
    <row r="1189" spans="1:8" ht="12.95" customHeight="1">
      <c r="A1189" s="113" t="s">
        <v>363</v>
      </c>
      <c r="B1189" s="113"/>
      <c r="C1189" s="113"/>
      <c r="D1189" s="113"/>
      <c r="E1189" s="113"/>
      <c r="F1189" s="97">
        <v>4820</v>
      </c>
      <c r="G1189" s="97">
        <v>4820</v>
      </c>
      <c r="H1189" s="97">
        <v>4820</v>
      </c>
    </row>
    <row r="1190" spans="1:8" ht="12.95" customHeight="1">
      <c r="A1190" s="114" t="s">
        <v>334</v>
      </c>
      <c r="B1190" s="114"/>
      <c r="C1190" s="114"/>
      <c r="D1190" s="114"/>
      <c r="E1190" s="114"/>
      <c r="F1190" s="98">
        <v>4820</v>
      </c>
      <c r="G1190" s="98">
        <v>4820</v>
      </c>
      <c r="H1190" s="98">
        <v>4820</v>
      </c>
    </row>
    <row r="1191" spans="1:8" ht="15" customHeight="1">
      <c r="A1191" s="99" t="s">
        <v>166</v>
      </c>
      <c r="B1191" s="115" t="s">
        <v>167</v>
      </c>
      <c r="C1191" s="115"/>
      <c r="D1191" s="115"/>
      <c r="E1191" s="115"/>
      <c r="F1191" s="100">
        <v>4820</v>
      </c>
      <c r="G1191" s="100">
        <v>4820</v>
      </c>
      <c r="H1191" s="100">
        <v>4820</v>
      </c>
    </row>
    <row r="1192" spans="1:8" ht="15" customHeight="1">
      <c r="A1192" s="101" t="s">
        <v>170</v>
      </c>
      <c r="B1192" s="116" t="s">
        <v>171</v>
      </c>
      <c r="C1192" s="116"/>
      <c r="D1192" s="116"/>
      <c r="E1192" s="116"/>
      <c r="F1192" s="102">
        <v>4820</v>
      </c>
      <c r="G1192" s="102">
        <v>0</v>
      </c>
      <c r="H1192" s="102">
        <v>0</v>
      </c>
    </row>
    <row r="1193" spans="1:8" ht="12.95" customHeight="1">
      <c r="A1193" s="112" t="s">
        <v>413</v>
      </c>
      <c r="B1193" s="112"/>
      <c r="C1193" s="112"/>
      <c r="D1193" s="112"/>
      <c r="E1193" s="112"/>
      <c r="F1193" s="96">
        <v>956910</v>
      </c>
      <c r="G1193" s="96">
        <v>920610</v>
      </c>
      <c r="H1193" s="96">
        <v>920610</v>
      </c>
    </row>
    <row r="1194" spans="1:8" ht="12.95" customHeight="1">
      <c r="A1194" s="112" t="s">
        <v>418</v>
      </c>
      <c r="B1194" s="112"/>
      <c r="C1194" s="112"/>
      <c r="D1194" s="112"/>
      <c r="E1194" s="112"/>
      <c r="F1194" s="96">
        <v>72900</v>
      </c>
      <c r="G1194" s="96">
        <v>72900</v>
      </c>
      <c r="H1194" s="96">
        <v>72900</v>
      </c>
    </row>
    <row r="1195" spans="1:8" ht="12.95" customHeight="1">
      <c r="A1195" s="113" t="s">
        <v>274</v>
      </c>
      <c r="B1195" s="113"/>
      <c r="C1195" s="113"/>
      <c r="D1195" s="113"/>
      <c r="E1195" s="113"/>
      <c r="F1195" s="97">
        <v>17000</v>
      </c>
      <c r="G1195" s="97">
        <v>17000</v>
      </c>
      <c r="H1195" s="97">
        <v>17000</v>
      </c>
    </row>
    <row r="1196" spans="1:8" ht="12.95" customHeight="1">
      <c r="A1196" s="114" t="s">
        <v>334</v>
      </c>
      <c r="B1196" s="114"/>
      <c r="C1196" s="114"/>
      <c r="D1196" s="114"/>
      <c r="E1196" s="114"/>
      <c r="F1196" s="98">
        <v>17000</v>
      </c>
      <c r="G1196" s="98">
        <v>17000</v>
      </c>
      <c r="H1196" s="98">
        <v>17000</v>
      </c>
    </row>
    <row r="1197" spans="1:8" ht="15" customHeight="1">
      <c r="A1197" s="99" t="s">
        <v>113</v>
      </c>
      <c r="B1197" s="115" t="s">
        <v>114</v>
      </c>
      <c r="C1197" s="115"/>
      <c r="D1197" s="115"/>
      <c r="E1197" s="115"/>
      <c r="F1197" s="100">
        <v>17000</v>
      </c>
      <c r="G1197" s="100">
        <v>17000</v>
      </c>
      <c r="H1197" s="100">
        <v>17000</v>
      </c>
    </row>
    <row r="1198" spans="1:8" ht="15" customHeight="1">
      <c r="A1198" s="101" t="s">
        <v>119</v>
      </c>
      <c r="B1198" s="116" t="s">
        <v>120</v>
      </c>
      <c r="C1198" s="116"/>
      <c r="D1198" s="116"/>
      <c r="E1198" s="116"/>
      <c r="F1198" s="102">
        <v>17000</v>
      </c>
      <c r="G1198" s="102">
        <v>0</v>
      </c>
      <c r="H1198" s="102">
        <v>0</v>
      </c>
    </row>
    <row r="1199" spans="1:8" ht="12.95" customHeight="1">
      <c r="A1199" s="113" t="s">
        <v>363</v>
      </c>
      <c r="B1199" s="113"/>
      <c r="C1199" s="113"/>
      <c r="D1199" s="113"/>
      <c r="E1199" s="113"/>
      <c r="F1199" s="97">
        <v>3000</v>
      </c>
      <c r="G1199" s="97">
        <v>3000</v>
      </c>
      <c r="H1199" s="97">
        <v>3000</v>
      </c>
    </row>
    <row r="1200" spans="1:8" ht="12.95" customHeight="1">
      <c r="A1200" s="114" t="s">
        <v>334</v>
      </c>
      <c r="B1200" s="114"/>
      <c r="C1200" s="114"/>
      <c r="D1200" s="114"/>
      <c r="E1200" s="114"/>
      <c r="F1200" s="98">
        <v>3000</v>
      </c>
      <c r="G1200" s="98">
        <v>3000</v>
      </c>
      <c r="H1200" s="98">
        <v>3000</v>
      </c>
    </row>
    <row r="1201" spans="1:8" ht="15" customHeight="1">
      <c r="A1201" s="99" t="s">
        <v>113</v>
      </c>
      <c r="B1201" s="115" t="s">
        <v>114</v>
      </c>
      <c r="C1201" s="115"/>
      <c r="D1201" s="115"/>
      <c r="E1201" s="115"/>
      <c r="F1201" s="100">
        <v>3000</v>
      </c>
      <c r="G1201" s="100">
        <v>3000</v>
      </c>
      <c r="H1201" s="100">
        <v>3000</v>
      </c>
    </row>
    <row r="1202" spans="1:8" ht="15" customHeight="1">
      <c r="A1202" s="101" t="s">
        <v>117</v>
      </c>
      <c r="B1202" s="116" t="s">
        <v>118</v>
      </c>
      <c r="C1202" s="116"/>
      <c r="D1202" s="116"/>
      <c r="E1202" s="116"/>
      <c r="F1202" s="102">
        <v>3000</v>
      </c>
      <c r="G1202" s="102">
        <v>0</v>
      </c>
      <c r="H1202" s="102">
        <v>0</v>
      </c>
    </row>
    <row r="1203" spans="1:8" ht="12.95" customHeight="1">
      <c r="A1203" s="113" t="s">
        <v>281</v>
      </c>
      <c r="B1203" s="113"/>
      <c r="C1203" s="113"/>
      <c r="D1203" s="113"/>
      <c r="E1203" s="113"/>
      <c r="F1203" s="97">
        <v>14500</v>
      </c>
      <c r="G1203" s="97">
        <v>14500</v>
      </c>
      <c r="H1203" s="97">
        <v>14500</v>
      </c>
    </row>
    <row r="1204" spans="1:8" ht="12.95" customHeight="1">
      <c r="A1204" s="114" t="s">
        <v>334</v>
      </c>
      <c r="B1204" s="114"/>
      <c r="C1204" s="114"/>
      <c r="D1204" s="114"/>
      <c r="E1204" s="114"/>
      <c r="F1204" s="98">
        <v>14500</v>
      </c>
      <c r="G1204" s="98">
        <v>14500</v>
      </c>
      <c r="H1204" s="98">
        <v>14500</v>
      </c>
    </row>
    <row r="1205" spans="1:8" ht="15" customHeight="1">
      <c r="A1205" s="99" t="s">
        <v>113</v>
      </c>
      <c r="B1205" s="115" t="s">
        <v>114</v>
      </c>
      <c r="C1205" s="115"/>
      <c r="D1205" s="115"/>
      <c r="E1205" s="115"/>
      <c r="F1205" s="100">
        <v>14500</v>
      </c>
      <c r="G1205" s="100">
        <v>14500</v>
      </c>
      <c r="H1205" s="100">
        <v>14500</v>
      </c>
    </row>
    <row r="1206" spans="1:8" ht="15" customHeight="1">
      <c r="A1206" s="101" t="s">
        <v>117</v>
      </c>
      <c r="B1206" s="116" t="s">
        <v>118</v>
      </c>
      <c r="C1206" s="116"/>
      <c r="D1206" s="116"/>
      <c r="E1206" s="116"/>
      <c r="F1206" s="102">
        <v>4000</v>
      </c>
      <c r="G1206" s="102">
        <v>0</v>
      </c>
      <c r="H1206" s="102">
        <v>0</v>
      </c>
    </row>
    <row r="1207" spans="1:8" ht="15" customHeight="1">
      <c r="A1207" s="101" t="s">
        <v>119</v>
      </c>
      <c r="B1207" s="116" t="s">
        <v>120</v>
      </c>
      <c r="C1207" s="116"/>
      <c r="D1207" s="116"/>
      <c r="E1207" s="116"/>
      <c r="F1207" s="102">
        <v>10500</v>
      </c>
      <c r="G1207" s="102">
        <v>0</v>
      </c>
      <c r="H1207" s="102">
        <v>0</v>
      </c>
    </row>
    <row r="1208" spans="1:8" ht="12.95" customHeight="1">
      <c r="A1208" s="113" t="s">
        <v>370</v>
      </c>
      <c r="B1208" s="113"/>
      <c r="C1208" s="113"/>
      <c r="D1208" s="113"/>
      <c r="E1208" s="113"/>
      <c r="F1208" s="97">
        <v>38400</v>
      </c>
      <c r="G1208" s="97">
        <v>38400</v>
      </c>
      <c r="H1208" s="97">
        <v>38400</v>
      </c>
    </row>
    <row r="1209" spans="1:8" ht="12.95" customHeight="1">
      <c r="A1209" s="114" t="s">
        <v>334</v>
      </c>
      <c r="B1209" s="114"/>
      <c r="C1209" s="114"/>
      <c r="D1209" s="114"/>
      <c r="E1209" s="114"/>
      <c r="F1209" s="98">
        <v>38400</v>
      </c>
      <c r="G1209" s="98">
        <v>38400</v>
      </c>
      <c r="H1209" s="98">
        <v>38400</v>
      </c>
    </row>
    <row r="1210" spans="1:8" ht="15" customHeight="1">
      <c r="A1210" s="99" t="s">
        <v>113</v>
      </c>
      <c r="B1210" s="115" t="s">
        <v>114</v>
      </c>
      <c r="C1210" s="115"/>
      <c r="D1210" s="115"/>
      <c r="E1210" s="115"/>
      <c r="F1210" s="100">
        <v>38400</v>
      </c>
      <c r="G1210" s="100">
        <v>38400</v>
      </c>
      <c r="H1210" s="100">
        <v>38400</v>
      </c>
    </row>
    <row r="1211" spans="1:8" ht="15" customHeight="1">
      <c r="A1211" s="101" t="s">
        <v>115</v>
      </c>
      <c r="B1211" s="116" t="s">
        <v>116</v>
      </c>
      <c r="C1211" s="116"/>
      <c r="D1211" s="116"/>
      <c r="E1211" s="116"/>
      <c r="F1211" s="102">
        <v>15000</v>
      </c>
      <c r="G1211" s="102">
        <v>0</v>
      </c>
      <c r="H1211" s="102">
        <v>0</v>
      </c>
    </row>
    <row r="1212" spans="1:8" ht="15" customHeight="1">
      <c r="A1212" s="101" t="s">
        <v>117</v>
      </c>
      <c r="B1212" s="116" t="s">
        <v>118</v>
      </c>
      <c r="C1212" s="116"/>
      <c r="D1212" s="116"/>
      <c r="E1212" s="116"/>
      <c r="F1212" s="102">
        <v>13400</v>
      </c>
      <c r="G1212" s="102">
        <v>0</v>
      </c>
      <c r="H1212" s="102">
        <v>0</v>
      </c>
    </row>
    <row r="1213" spans="1:8" ht="15" customHeight="1">
      <c r="A1213" s="101" t="s">
        <v>119</v>
      </c>
      <c r="B1213" s="116" t="s">
        <v>120</v>
      </c>
      <c r="C1213" s="116"/>
      <c r="D1213" s="116"/>
      <c r="E1213" s="116"/>
      <c r="F1213" s="102">
        <v>10000</v>
      </c>
      <c r="G1213" s="102">
        <v>0</v>
      </c>
      <c r="H1213" s="102">
        <v>0</v>
      </c>
    </row>
    <row r="1214" spans="1:8" ht="12.95" customHeight="1">
      <c r="A1214" s="112" t="s">
        <v>419</v>
      </c>
      <c r="B1214" s="112"/>
      <c r="C1214" s="112"/>
      <c r="D1214" s="112"/>
      <c r="E1214" s="112"/>
      <c r="F1214" s="96">
        <v>568400</v>
      </c>
      <c r="G1214" s="96">
        <v>558400</v>
      </c>
      <c r="H1214" s="96">
        <v>558400</v>
      </c>
    </row>
    <row r="1215" spans="1:8" ht="12.95" customHeight="1">
      <c r="A1215" s="113" t="s">
        <v>274</v>
      </c>
      <c r="B1215" s="113"/>
      <c r="C1215" s="113"/>
      <c r="D1215" s="113"/>
      <c r="E1215" s="113"/>
      <c r="F1215" s="97">
        <v>158400</v>
      </c>
      <c r="G1215" s="97">
        <v>158400</v>
      </c>
      <c r="H1215" s="97">
        <v>158400</v>
      </c>
    </row>
    <row r="1216" spans="1:8" ht="12.95" customHeight="1">
      <c r="A1216" s="114" t="s">
        <v>334</v>
      </c>
      <c r="B1216" s="114"/>
      <c r="C1216" s="114"/>
      <c r="D1216" s="114"/>
      <c r="E1216" s="114"/>
      <c r="F1216" s="98">
        <v>158400</v>
      </c>
      <c r="G1216" s="98">
        <v>158400</v>
      </c>
      <c r="H1216" s="98">
        <v>158400</v>
      </c>
    </row>
    <row r="1217" spans="1:8" ht="15" customHeight="1">
      <c r="A1217" s="99" t="s">
        <v>105</v>
      </c>
      <c r="B1217" s="115" t="s">
        <v>106</v>
      </c>
      <c r="C1217" s="115"/>
      <c r="D1217" s="115"/>
      <c r="E1217" s="115"/>
      <c r="F1217" s="100">
        <v>103400</v>
      </c>
      <c r="G1217" s="100">
        <v>103400</v>
      </c>
      <c r="H1217" s="100">
        <v>103400</v>
      </c>
    </row>
    <row r="1218" spans="1:8" ht="15" customHeight="1">
      <c r="A1218" s="101" t="s">
        <v>107</v>
      </c>
      <c r="B1218" s="116" t="s">
        <v>108</v>
      </c>
      <c r="C1218" s="116"/>
      <c r="D1218" s="116"/>
      <c r="E1218" s="116"/>
      <c r="F1218" s="102">
        <v>85000</v>
      </c>
      <c r="G1218" s="102">
        <v>0</v>
      </c>
      <c r="H1218" s="102">
        <v>0</v>
      </c>
    </row>
    <row r="1219" spans="1:8" ht="15" customHeight="1">
      <c r="A1219" s="101" t="s">
        <v>109</v>
      </c>
      <c r="B1219" s="116" t="s">
        <v>110</v>
      </c>
      <c r="C1219" s="116"/>
      <c r="D1219" s="116"/>
      <c r="E1219" s="116"/>
      <c r="F1219" s="102">
        <v>2500</v>
      </c>
      <c r="G1219" s="102">
        <v>0</v>
      </c>
      <c r="H1219" s="102">
        <v>0</v>
      </c>
    </row>
    <row r="1220" spans="1:8" ht="15" customHeight="1">
      <c r="A1220" s="101" t="s">
        <v>111</v>
      </c>
      <c r="B1220" s="116" t="s">
        <v>112</v>
      </c>
      <c r="C1220" s="116"/>
      <c r="D1220" s="116"/>
      <c r="E1220" s="116"/>
      <c r="F1220" s="102">
        <v>15900</v>
      </c>
      <c r="G1220" s="102">
        <v>0</v>
      </c>
      <c r="H1220" s="102">
        <v>0</v>
      </c>
    </row>
    <row r="1221" spans="1:8" ht="15" customHeight="1">
      <c r="A1221" s="99" t="s">
        <v>113</v>
      </c>
      <c r="B1221" s="115" t="s">
        <v>114</v>
      </c>
      <c r="C1221" s="115"/>
      <c r="D1221" s="115"/>
      <c r="E1221" s="115"/>
      <c r="F1221" s="100">
        <v>55000</v>
      </c>
      <c r="G1221" s="100">
        <v>55000</v>
      </c>
      <c r="H1221" s="100">
        <v>55000</v>
      </c>
    </row>
    <row r="1222" spans="1:8" ht="15" customHeight="1">
      <c r="A1222" s="101" t="s">
        <v>115</v>
      </c>
      <c r="B1222" s="116" t="s">
        <v>116</v>
      </c>
      <c r="C1222" s="116"/>
      <c r="D1222" s="116"/>
      <c r="E1222" s="116"/>
      <c r="F1222" s="102">
        <v>4400</v>
      </c>
      <c r="G1222" s="102">
        <v>0</v>
      </c>
      <c r="H1222" s="102">
        <v>0</v>
      </c>
    </row>
    <row r="1223" spans="1:8" ht="15" customHeight="1">
      <c r="A1223" s="101" t="s">
        <v>117</v>
      </c>
      <c r="B1223" s="116" t="s">
        <v>118</v>
      </c>
      <c r="C1223" s="116"/>
      <c r="D1223" s="116"/>
      <c r="E1223" s="116"/>
      <c r="F1223" s="102">
        <v>50000</v>
      </c>
      <c r="G1223" s="102">
        <v>0</v>
      </c>
      <c r="H1223" s="102">
        <v>0</v>
      </c>
    </row>
    <row r="1224" spans="1:8" ht="15" customHeight="1">
      <c r="A1224" s="101" t="s">
        <v>119</v>
      </c>
      <c r="B1224" s="116" t="s">
        <v>120</v>
      </c>
      <c r="C1224" s="116"/>
      <c r="D1224" s="116"/>
      <c r="E1224" s="116"/>
      <c r="F1224" s="102">
        <v>600</v>
      </c>
      <c r="G1224" s="102">
        <v>0</v>
      </c>
      <c r="H1224" s="102">
        <v>0</v>
      </c>
    </row>
    <row r="1225" spans="1:8" ht="12.95" customHeight="1">
      <c r="A1225" s="113" t="s">
        <v>289</v>
      </c>
      <c r="B1225" s="113"/>
      <c r="C1225" s="113"/>
      <c r="D1225" s="113"/>
      <c r="E1225" s="113"/>
      <c r="F1225" s="97">
        <v>410000</v>
      </c>
      <c r="G1225" s="97">
        <v>400000</v>
      </c>
      <c r="H1225" s="97">
        <v>400000</v>
      </c>
    </row>
    <row r="1226" spans="1:8" ht="12.95" customHeight="1">
      <c r="A1226" s="114" t="s">
        <v>334</v>
      </c>
      <c r="B1226" s="114"/>
      <c r="C1226" s="114"/>
      <c r="D1226" s="114"/>
      <c r="E1226" s="114"/>
      <c r="F1226" s="98">
        <v>410000</v>
      </c>
      <c r="G1226" s="98">
        <v>400000</v>
      </c>
      <c r="H1226" s="98">
        <v>400000</v>
      </c>
    </row>
    <row r="1227" spans="1:8" ht="15" customHeight="1">
      <c r="A1227" s="99" t="s">
        <v>113</v>
      </c>
      <c r="B1227" s="115" t="s">
        <v>114</v>
      </c>
      <c r="C1227" s="115"/>
      <c r="D1227" s="115"/>
      <c r="E1227" s="115"/>
      <c r="F1227" s="100">
        <v>400000</v>
      </c>
      <c r="G1227" s="100">
        <v>400000</v>
      </c>
      <c r="H1227" s="100">
        <v>400000</v>
      </c>
    </row>
    <row r="1228" spans="1:8" ht="15" customHeight="1">
      <c r="A1228" s="101" t="s">
        <v>117</v>
      </c>
      <c r="B1228" s="116" t="s">
        <v>118</v>
      </c>
      <c r="C1228" s="116"/>
      <c r="D1228" s="116"/>
      <c r="E1228" s="116"/>
      <c r="F1228" s="102">
        <v>400000</v>
      </c>
      <c r="G1228" s="102">
        <v>0</v>
      </c>
      <c r="H1228" s="102">
        <v>0</v>
      </c>
    </row>
    <row r="1229" spans="1:8" ht="15" customHeight="1">
      <c r="A1229" s="99" t="s">
        <v>166</v>
      </c>
      <c r="B1229" s="115" t="s">
        <v>167</v>
      </c>
      <c r="C1229" s="115"/>
      <c r="D1229" s="115"/>
      <c r="E1229" s="115"/>
      <c r="F1229" s="100">
        <v>10000</v>
      </c>
      <c r="G1229" s="100">
        <v>0</v>
      </c>
      <c r="H1229" s="100">
        <v>0</v>
      </c>
    </row>
    <row r="1230" spans="1:8" ht="15" customHeight="1">
      <c r="A1230" s="101" t="s">
        <v>170</v>
      </c>
      <c r="B1230" s="116" t="s">
        <v>171</v>
      </c>
      <c r="C1230" s="116"/>
      <c r="D1230" s="116"/>
      <c r="E1230" s="116"/>
      <c r="F1230" s="102">
        <v>10000</v>
      </c>
      <c r="G1230" s="102">
        <v>0</v>
      </c>
      <c r="H1230" s="102">
        <v>0</v>
      </c>
    </row>
    <row r="1231" spans="1:8" ht="12.95" customHeight="1">
      <c r="A1231" s="112" t="s">
        <v>420</v>
      </c>
      <c r="B1231" s="112"/>
      <c r="C1231" s="112"/>
      <c r="D1231" s="112"/>
      <c r="E1231" s="112"/>
      <c r="F1231" s="96">
        <v>112570</v>
      </c>
      <c r="G1231" s="96">
        <v>111270</v>
      </c>
      <c r="H1231" s="96">
        <v>111270</v>
      </c>
    </row>
    <row r="1232" spans="1:8" ht="12.95" customHeight="1">
      <c r="A1232" s="113" t="s">
        <v>274</v>
      </c>
      <c r="B1232" s="113"/>
      <c r="C1232" s="113"/>
      <c r="D1232" s="113"/>
      <c r="E1232" s="113"/>
      <c r="F1232" s="97">
        <v>25000</v>
      </c>
      <c r="G1232" s="97">
        <v>25000</v>
      </c>
      <c r="H1232" s="97">
        <v>25000</v>
      </c>
    </row>
    <row r="1233" spans="1:8" ht="12.95" customHeight="1">
      <c r="A1233" s="114" t="s">
        <v>334</v>
      </c>
      <c r="B1233" s="114"/>
      <c r="C1233" s="114"/>
      <c r="D1233" s="114"/>
      <c r="E1233" s="114"/>
      <c r="F1233" s="98">
        <v>25000</v>
      </c>
      <c r="G1233" s="98">
        <v>25000</v>
      </c>
      <c r="H1233" s="98">
        <v>25000</v>
      </c>
    </row>
    <row r="1234" spans="1:8" ht="15" customHeight="1">
      <c r="A1234" s="99" t="s">
        <v>113</v>
      </c>
      <c r="B1234" s="115" t="s">
        <v>114</v>
      </c>
      <c r="C1234" s="115"/>
      <c r="D1234" s="115"/>
      <c r="E1234" s="115"/>
      <c r="F1234" s="100">
        <v>17000</v>
      </c>
      <c r="G1234" s="100">
        <v>17000</v>
      </c>
      <c r="H1234" s="100">
        <v>17000</v>
      </c>
    </row>
    <row r="1235" spans="1:8" ht="15" customHeight="1">
      <c r="A1235" s="101" t="s">
        <v>123</v>
      </c>
      <c r="B1235" s="116" t="s">
        <v>124</v>
      </c>
      <c r="C1235" s="116"/>
      <c r="D1235" s="116"/>
      <c r="E1235" s="116"/>
      <c r="F1235" s="102">
        <v>17000</v>
      </c>
      <c r="G1235" s="102">
        <v>0</v>
      </c>
      <c r="H1235" s="102">
        <v>0</v>
      </c>
    </row>
    <row r="1236" spans="1:8" ht="15" customHeight="1">
      <c r="A1236" s="99" t="s">
        <v>144</v>
      </c>
      <c r="B1236" s="115" t="s">
        <v>145</v>
      </c>
      <c r="C1236" s="115"/>
      <c r="D1236" s="115"/>
      <c r="E1236" s="115"/>
      <c r="F1236" s="100">
        <v>8000</v>
      </c>
      <c r="G1236" s="100">
        <v>8000</v>
      </c>
      <c r="H1236" s="100">
        <v>8000</v>
      </c>
    </row>
    <row r="1237" spans="1:8" ht="15" customHeight="1">
      <c r="A1237" s="101" t="s">
        <v>146</v>
      </c>
      <c r="B1237" s="116" t="s">
        <v>147</v>
      </c>
      <c r="C1237" s="116"/>
      <c r="D1237" s="116"/>
      <c r="E1237" s="116"/>
      <c r="F1237" s="102">
        <v>8000</v>
      </c>
      <c r="G1237" s="102">
        <v>0</v>
      </c>
      <c r="H1237" s="102">
        <v>0</v>
      </c>
    </row>
    <row r="1238" spans="1:8" ht="12.95" customHeight="1">
      <c r="A1238" s="113" t="s">
        <v>363</v>
      </c>
      <c r="B1238" s="113"/>
      <c r="C1238" s="113"/>
      <c r="D1238" s="113"/>
      <c r="E1238" s="113"/>
      <c r="F1238" s="97">
        <v>1890</v>
      </c>
      <c r="G1238" s="97">
        <v>1890</v>
      </c>
      <c r="H1238" s="97">
        <v>1890</v>
      </c>
    </row>
    <row r="1239" spans="1:8" ht="12.95" customHeight="1">
      <c r="A1239" s="114" t="s">
        <v>368</v>
      </c>
      <c r="B1239" s="114"/>
      <c r="C1239" s="114"/>
      <c r="D1239" s="114"/>
      <c r="E1239" s="114"/>
      <c r="F1239" s="98">
        <v>1890</v>
      </c>
      <c r="G1239" s="98">
        <v>1890</v>
      </c>
      <c r="H1239" s="98">
        <v>1890</v>
      </c>
    </row>
    <row r="1240" spans="1:8" ht="15" customHeight="1">
      <c r="A1240" s="99" t="s">
        <v>144</v>
      </c>
      <c r="B1240" s="115" t="s">
        <v>145</v>
      </c>
      <c r="C1240" s="115"/>
      <c r="D1240" s="115"/>
      <c r="E1240" s="115"/>
      <c r="F1240" s="100">
        <v>1890</v>
      </c>
      <c r="G1240" s="100">
        <v>1890</v>
      </c>
      <c r="H1240" s="100">
        <v>1890</v>
      </c>
    </row>
    <row r="1241" spans="1:8" ht="15" customHeight="1">
      <c r="A1241" s="101" t="s">
        <v>146</v>
      </c>
      <c r="B1241" s="116" t="s">
        <v>147</v>
      </c>
      <c r="C1241" s="116"/>
      <c r="D1241" s="116"/>
      <c r="E1241" s="116"/>
      <c r="F1241" s="102">
        <v>1890</v>
      </c>
      <c r="G1241" s="102">
        <v>0</v>
      </c>
      <c r="H1241" s="102">
        <v>0</v>
      </c>
    </row>
    <row r="1242" spans="1:8" ht="12.95" customHeight="1">
      <c r="A1242" s="113" t="s">
        <v>289</v>
      </c>
      <c r="B1242" s="113"/>
      <c r="C1242" s="113"/>
      <c r="D1242" s="113"/>
      <c r="E1242" s="113"/>
      <c r="F1242" s="97">
        <v>55000</v>
      </c>
      <c r="G1242" s="97">
        <v>55000</v>
      </c>
      <c r="H1242" s="97">
        <v>55000</v>
      </c>
    </row>
    <row r="1243" spans="1:8" ht="12.95" customHeight="1">
      <c r="A1243" s="114" t="s">
        <v>334</v>
      </c>
      <c r="B1243" s="114"/>
      <c r="C1243" s="114"/>
      <c r="D1243" s="114"/>
      <c r="E1243" s="114"/>
      <c r="F1243" s="98">
        <v>55000</v>
      </c>
      <c r="G1243" s="98">
        <v>55000</v>
      </c>
      <c r="H1243" s="98">
        <v>55000</v>
      </c>
    </row>
    <row r="1244" spans="1:8" ht="15" customHeight="1">
      <c r="A1244" s="99" t="s">
        <v>113</v>
      </c>
      <c r="B1244" s="115" t="s">
        <v>114</v>
      </c>
      <c r="C1244" s="115"/>
      <c r="D1244" s="115"/>
      <c r="E1244" s="115"/>
      <c r="F1244" s="100">
        <v>55000</v>
      </c>
      <c r="G1244" s="100">
        <v>55000</v>
      </c>
      <c r="H1244" s="100">
        <v>55000</v>
      </c>
    </row>
    <row r="1245" spans="1:8" ht="15" customHeight="1">
      <c r="A1245" s="101" t="s">
        <v>119</v>
      </c>
      <c r="B1245" s="116" t="s">
        <v>120</v>
      </c>
      <c r="C1245" s="116"/>
      <c r="D1245" s="116"/>
      <c r="E1245" s="116"/>
      <c r="F1245" s="102">
        <v>45000</v>
      </c>
      <c r="G1245" s="102">
        <v>0</v>
      </c>
      <c r="H1245" s="102">
        <v>0</v>
      </c>
    </row>
    <row r="1246" spans="1:8" ht="15" customHeight="1">
      <c r="A1246" s="101" t="s">
        <v>123</v>
      </c>
      <c r="B1246" s="116" t="s">
        <v>124</v>
      </c>
      <c r="C1246" s="116"/>
      <c r="D1246" s="116"/>
      <c r="E1246" s="116"/>
      <c r="F1246" s="102">
        <v>10000</v>
      </c>
      <c r="G1246" s="102">
        <v>0</v>
      </c>
      <c r="H1246" s="102">
        <v>0</v>
      </c>
    </row>
    <row r="1247" spans="1:8" ht="12.95" customHeight="1">
      <c r="A1247" s="113" t="s">
        <v>281</v>
      </c>
      <c r="B1247" s="113"/>
      <c r="C1247" s="113"/>
      <c r="D1247" s="113"/>
      <c r="E1247" s="113"/>
      <c r="F1247" s="97">
        <v>12380</v>
      </c>
      <c r="G1247" s="97">
        <v>12380</v>
      </c>
      <c r="H1247" s="97">
        <v>12380</v>
      </c>
    </row>
    <row r="1248" spans="1:8" ht="12.95" customHeight="1">
      <c r="A1248" s="114" t="s">
        <v>334</v>
      </c>
      <c r="B1248" s="114"/>
      <c r="C1248" s="114"/>
      <c r="D1248" s="114"/>
      <c r="E1248" s="114"/>
      <c r="F1248" s="98">
        <v>7800</v>
      </c>
      <c r="G1248" s="98">
        <v>7800</v>
      </c>
      <c r="H1248" s="98">
        <v>7800</v>
      </c>
    </row>
    <row r="1249" spans="1:8" ht="15" customHeight="1">
      <c r="A1249" s="99" t="s">
        <v>105</v>
      </c>
      <c r="B1249" s="115" t="s">
        <v>106</v>
      </c>
      <c r="C1249" s="115"/>
      <c r="D1249" s="115"/>
      <c r="E1249" s="115"/>
      <c r="F1249" s="100">
        <v>7800</v>
      </c>
      <c r="G1249" s="100">
        <v>7800</v>
      </c>
      <c r="H1249" s="100">
        <v>7800</v>
      </c>
    </row>
    <row r="1250" spans="1:8" ht="15" customHeight="1">
      <c r="A1250" s="101" t="s">
        <v>107</v>
      </c>
      <c r="B1250" s="116" t="s">
        <v>108</v>
      </c>
      <c r="C1250" s="116"/>
      <c r="D1250" s="116"/>
      <c r="E1250" s="116"/>
      <c r="F1250" s="102">
        <v>6600</v>
      </c>
      <c r="G1250" s="102">
        <v>0</v>
      </c>
      <c r="H1250" s="102">
        <v>0</v>
      </c>
    </row>
    <row r="1251" spans="1:8" ht="15" customHeight="1">
      <c r="A1251" s="101" t="s">
        <v>111</v>
      </c>
      <c r="B1251" s="116" t="s">
        <v>112</v>
      </c>
      <c r="C1251" s="116"/>
      <c r="D1251" s="116"/>
      <c r="E1251" s="116"/>
      <c r="F1251" s="102">
        <v>1200</v>
      </c>
      <c r="G1251" s="102">
        <v>0</v>
      </c>
      <c r="H1251" s="102">
        <v>0</v>
      </c>
    </row>
    <row r="1252" spans="1:8" ht="12.95" customHeight="1">
      <c r="A1252" s="114" t="s">
        <v>368</v>
      </c>
      <c r="B1252" s="114"/>
      <c r="C1252" s="114"/>
      <c r="D1252" s="114"/>
      <c r="E1252" s="114"/>
      <c r="F1252" s="98">
        <v>4580</v>
      </c>
      <c r="G1252" s="98">
        <v>4580</v>
      </c>
      <c r="H1252" s="98">
        <v>4580</v>
      </c>
    </row>
    <row r="1253" spans="1:8" ht="15" customHeight="1">
      <c r="A1253" s="99" t="s">
        <v>144</v>
      </c>
      <c r="B1253" s="115" t="s">
        <v>145</v>
      </c>
      <c r="C1253" s="115"/>
      <c r="D1253" s="115"/>
      <c r="E1253" s="115"/>
      <c r="F1253" s="100">
        <v>4580</v>
      </c>
      <c r="G1253" s="100">
        <v>4580</v>
      </c>
      <c r="H1253" s="100">
        <v>4580</v>
      </c>
    </row>
    <row r="1254" spans="1:8" ht="15" customHeight="1">
      <c r="A1254" s="101" t="s">
        <v>146</v>
      </c>
      <c r="B1254" s="116" t="s">
        <v>147</v>
      </c>
      <c r="C1254" s="116"/>
      <c r="D1254" s="116"/>
      <c r="E1254" s="116"/>
      <c r="F1254" s="102">
        <v>4580</v>
      </c>
      <c r="G1254" s="102">
        <v>0</v>
      </c>
      <c r="H1254" s="102">
        <v>0</v>
      </c>
    </row>
    <row r="1255" spans="1:8" ht="12.95" customHeight="1">
      <c r="A1255" s="113" t="s">
        <v>370</v>
      </c>
      <c r="B1255" s="113"/>
      <c r="C1255" s="113"/>
      <c r="D1255" s="113"/>
      <c r="E1255" s="113"/>
      <c r="F1255" s="97">
        <v>2000</v>
      </c>
      <c r="G1255" s="97">
        <v>2000</v>
      </c>
      <c r="H1255" s="97">
        <v>2000</v>
      </c>
    </row>
    <row r="1256" spans="1:8" ht="12.95" customHeight="1">
      <c r="A1256" s="114" t="s">
        <v>334</v>
      </c>
      <c r="B1256" s="114"/>
      <c r="C1256" s="114"/>
      <c r="D1256" s="114"/>
      <c r="E1256" s="114"/>
      <c r="F1256" s="98">
        <v>2000</v>
      </c>
      <c r="G1256" s="98">
        <v>2000</v>
      </c>
      <c r="H1256" s="98">
        <v>2000</v>
      </c>
    </row>
    <row r="1257" spans="1:8" ht="15" customHeight="1">
      <c r="A1257" s="99" t="s">
        <v>166</v>
      </c>
      <c r="B1257" s="115" t="s">
        <v>167</v>
      </c>
      <c r="C1257" s="115"/>
      <c r="D1257" s="115"/>
      <c r="E1257" s="115"/>
      <c r="F1257" s="100">
        <v>2000</v>
      </c>
      <c r="G1257" s="100">
        <v>2000</v>
      </c>
      <c r="H1257" s="100">
        <v>2000</v>
      </c>
    </row>
    <row r="1258" spans="1:8" ht="15" customHeight="1">
      <c r="A1258" s="101" t="s">
        <v>174</v>
      </c>
      <c r="B1258" s="116" t="s">
        <v>175</v>
      </c>
      <c r="C1258" s="116"/>
      <c r="D1258" s="116"/>
      <c r="E1258" s="116"/>
      <c r="F1258" s="102">
        <v>2000</v>
      </c>
      <c r="G1258" s="102">
        <v>0</v>
      </c>
      <c r="H1258" s="102">
        <v>0</v>
      </c>
    </row>
    <row r="1259" spans="1:8" ht="12.95" customHeight="1">
      <c r="A1259" s="113" t="s">
        <v>329</v>
      </c>
      <c r="B1259" s="113"/>
      <c r="C1259" s="113"/>
      <c r="D1259" s="113"/>
      <c r="E1259" s="113"/>
      <c r="F1259" s="97">
        <v>16300</v>
      </c>
      <c r="G1259" s="97">
        <v>15000</v>
      </c>
      <c r="H1259" s="97">
        <v>15000</v>
      </c>
    </row>
    <row r="1260" spans="1:8" ht="12.95" customHeight="1">
      <c r="A1260" s="114" t="s">
        <v>334</v>
      </c>
      <c r="B1260" s="114"/>
      <c r="C1260" s="114"/>
      <c r="D1260" s="114"/>
      <c r="E1260" s="114"/>
      <c r="F1260" s="98">
        <v>15000</v>
      </c>
      <c r="G1260" s="98">
        <v>15000</v>
      </c>
      <c r="H1260" s="98">
        <v>15000</v>
      </c>
    </row>
    <row r="1261" spans="1:8" ht="15" customHeight="1">
      <c r="A1261" s="99" t="s">
        <v>113</v>
      </c>
      <c r="B1261" s="115" t="s">
        <v>114</v>
      </c>
      <c r="C1261" s="115"/>
      <c r="D1261" s="115"/>
      <c r="E1261" s="115"/>
      <c r="F1261" s="100">
        <v>15000</v>
      </c>
      <c r="G1261" s="100">
        <v>15000</v>
      </c>
      <c r="H1261" s="100">
        <v>15000</v>
      </c>
    </row>
    <row r="1262" spans="1:8" ht="15" customHeight="1">
      <c r="A1262" s="101" t="s">
        <v>119</v>
      </c>
      <c r="B1262" s="116" t="s">
        <v>120</v>
      </c>
      <c r="C1262" s="116"/>
      <c r="D1262" s="116"/>
      <c r="E1262" s="116"/>
      <c r="F1262" s="102">
        <v>15000</v>
      </c>
      <c r="G1262" s="102">
        <v>0</v>
      </c>
      <c r="H1262" s="102">
        <v>0</v>
      </c>
    </row>
    <row r="1263" spans="1:8" ht="12.95" customHeight="1">
      <c r="A1263" s="114" t="s">
        <v>368</v>
      </c>
      <c r="B1263" s="114"/>
      <c r="C1263" s="114"/>
      <c r="D1263" s="114"/>
      <c r="E1263" s="114"/>
      <c r="F1263" s="98">
        <v>1300</v>
      </c>
      <c r="G1263" s="98">
        <v>0</v>
      </c>
      <c r="H1263" s="98">
        <v>0</v>
      </c>
    </row>
    <row r="1264" spans="1:8" ht="15" customHeight="1">
      <c r="A1264" s="99" t="s">
        <v>113</v>
      </c>
      <c r="B1264" s="115" t="s">
        <v>114</v>
      </c>
      <c r="C1264" s="115"/>
      <c r="D1264" s="115"/>
      <c r="E1264" s="115"/>
      <c r="F1264" s="100">
        <v>1300</v>
      </c>
      <c r="G1264" s="100">
        <v>0</v>
      </c>
      <c r="H1264" s="100">
        <v>0</v>
      </c>
    </row>
    <row r="1265" spans="1:8" ht="15" customHeight="1">
      <c r="A1265" s="101" t="s">
        <v>119</v>
      </c>
      <c r="B1265" s="116" t="s">
        <v>120</v>
      </c>
      <c r="C1265" s="116"/>
      <c r="D1265" s="116"/>
      <c r="E1265" s="116"/>
      <c r="F1265" s="102">
        <v>1300</v>
      </c>
      <c r="G1265" s="102">
        <v>0</v>
      </c>
      <c r="H1265" s="102">
        <v>0</v>
      </c>
    </row>
    <row r="1266" spans="1:8" ht="12.95" customHeight="1">
      <c r="A1266" s="112" t="s">
        <v>421</v>
      </c>
      <c r="B1266" s="112"/>
      <c r="C1266" s="112"/>
      <c r="D1266" s="112"/>
      <c r="E1266" s="112"/>
      <c r="F1266" s="96">
        <v>11000</v>
      </c>
      <c r="G1266" s="96">
        <v>0</v>
      </c>
      <c r="H1266" s="96">
        <v>0</v>
      </c>
    </row>
    <row r="1267" spans="1:8" ht="12.95" customHeight="1">
      <c r="A1267" s="113" t="s">
        <v>281</v>
      </c>
      <c r="B1267" s="113"/>
      <c r="C1267" s="113"/>
      <c r="D1267" s="113"/>
      <c r="E1267" s="113"/>
      <c r="F1267" s="97">
        <v>11000</v>
      </c>
      <c r="G1267" s="97">
        <v>0</v>
      </c>
      <c r="H1267" s="97">
        <v>0</v>
      </c>
    </row>
    <row r="1268" spans="1:8" ht="12.95" customHeight="1">
      <c r="A1268" s="114" t="s">
        <v>368</v>
      </c>
      <c r="B1268" s="114"/>
      <c r="C1268" s="114"/>
      <c r="D1268" s="114"/>
      <c r="E1268" s="114"/>
      <c r="F1268" s="98">
        <v>11000</v>
      </c>
      <c r="G1268" s="98">
        <v>0</v>
      </c>
      <c r="H1268" s="98">
        <v>0</v>
      </c>
    </row>
    <row r="1269" spans="1:8" ht="15" customHeight="1">
      <c r="A1269" s="99" t="s">
        <v>113</v>
      </c>
      <c r="B1269" s="115" t="s">
        <v>114</v>
      </c>
      <c r="C1269" s="115"/>
      <c r="D1269" s="115"/>
      <c r="E1269" s="115"/>
      <c r="F1269" s="100">
        <v>11000</v>
      </c>
      <c r="G1269" s="100">
        <v>0</v>
      </c>
      <c r="H1269" s="100">
        <v>0</v>
      </c>
    </row>
    <row r="1270" spans="1:8" ht="15" customHeight="1">
      <c r="A1270" s="101" t="s">
        <v>117</v>
      </c>
      <c r="B1270" s="116" t="s">
        <v>118</v>
      </c>
      <c r="C1270" s="116"/>
      <c r="D1270" s="116"/>
      <c r="E1270" s="116"/>
      <c r="F1270" s="102">
        <v>11000</v>
      </c>
      <c r="G1270" s="102">
        <v>0</v>
      </c>
      <c r="H1270" s="102">
        <v>0</v>
      </c>
    </row>
    <row r="1271" spans="1:8" ht="12.95" customHeight="1">
      <c r="A1271" s="112" t="s">
        <v>422</v>
      </c>
      <c r="B1271" s="112"/>
      <c r="C1271" s="112"/>
      <c r="D1271" s="112"/>
      <c r="E1271" s="112"/>
      <c r="F1271" s="96">
        <v>55600</v>
      </c>
      <c r="G1271" s="96">
        <v>55600</v>
      </c>
      <c r="H1271" s="96">
        <v>55600</v>
      </c>
    </row>
    <row r="1272" spans="1:8" ht="12.95" customHeight="1">
      <c r="A1272" s="113" t="s">
        <v>281</v>
      </c>
      <c r="B1272" s="113"/>
      <c r="C1272" s="113"/>
      <c r="D1272" s="113"/>
      <c r="E1272" s="113"/>
      <c r="F1272" s="97">
        <v>55600</v>
      </c>
      <c r="G1272" s="97">
        <v>55600</v>
      </c>
      <c r="H1272" s="97">
        <v>55600</v>
      </c>
    </row>
    <row r="1273" spans="1:8" ht="12.95" customHeight="1">
      <c r="A1273" s="114" t="s">
        <v>368</v>
      </c>
      <c r="B1273" s="114"/>
      <c r="C1273" s="114"/>
      <c r="D1273" s="114"/>
      <c r="E1273" s="114"/>
      <c r="F1273" s="98">
        <v>55600</v>
      </c>
      <c r="G1273" s="98">
        <v>55600</v>
      </c>
      <c r="H1273" s="98">
        <v>55600</v>
      </c>
    </row>
    <row r="1274" spans="1:8" ht="15" customHeight="1">
      <c r="A1274" s="99" t="s">
        <v>105</v>
      </c>
      <c r="B1274" s="115" t="s">
        <v>106</v>
      </c>
      <c r="C1274" s="115"/>
      <c r="D1274" s="115"/>
      <c r="E1274" s="115"/>
      <c r="F1274" s="100">
        <v>49100</v>
      </c>
      <c r="G1274" s="100">
        <v>49100</v>
      </c>
      <c r="H1274" s="100">
        <v>49100</v>
      </c>
    </row>
    <row r="1275" spans="1:8" ht="15" customHeight="1">
      <c r="A1275" s="101" t="s">
        <v>107</v>
      </c>
      <c r="B1275" s="116" t="s">
        <v>108</v>
      </c>
      <c r="C1275" s="116"/>
      <c r="D1275" s="116"/>
      <c r="E1275" s="116"/>
      <c r="F1275" s="102">
        <v>35650</v>
      </c>
      <c r="G1275" s="102">
        <v>0</v>
      </c>
      <c r="H1275" s="102">
        <v>0</v>
      </c>
    </row>
    <row r="1276" spans="1:8" ht="15" customHeight="1">
      <c r="A1276" s="101" t="s">
        <v>109</v>
      </c>
      <c r="B1276" s="116" t="s">
        <v>110</v>
      </c>
      <c r="C1276" s="116"/>
      <c r="D1276" s="116"/>
      <c r="E1276" s="116"/>
      <c r="F1276" s="102">
        <v>6750</v>
      </c>
      <c r="G1276" s="102">
        <v>0</v>
      </c>
      <c r="H1276" s="102">
        <v>0</v>
      </c>
    </row>
    <row r="1277" spans="1:8" ht="15" customHeight="1">
      <c r="A1277" s="101" t="s">
        <v>111</v>
      </c>
      <c r="B1277" s="116" t="s">
        <v>112</v>
      </c>
      <c r="C1277" s="116"/>
      <c r="D1277" s="116"/>
      <c r="E1277" s="116"/>
      <c r="F1277" s="102">
        <v>6700</v>
      </c>
      <c r="G1277" s="102">
        <v>0</v>
      </c>
      <c r="H1277" s="102">
        <v>0</v>
      </c>
    </row>
    <row r="1278" spans="1:8" ht="15" customHeight="1">
      <c r="A1278" s="99" t="s">
        <v>113</v>
      </c>
      <c r="B1278" s="115" t="s">
        <v>114</v>
      </c>
      <c r="C1278" s="115"/>
      <c r="D1278" s="115"/>
      <c r="E1278" s="115"/>
      <c r="F1278" s="100">
        <v>6500</v>
      </c>
      <c r="G1278" s="100">
        <v>6500</v>
      </c>
      <c r="H1278" s="100">
        <v>6500</v>
      </c>
    </row>
    <row r="1279" spans="1:8" ht="15" customHeight="1">
      <c r="A1279" s="101" t="s">
        <v>115</v>
      </c>
      <c r="B1279" s="116" t="s">
        <v>116</v>
      </c>
      <c r="C1279" s="116"/>
      <c r="D1279" s="116"/>
      <c r="E1279" s="116"/>
      <c r="F1279" s="102">
        <v>6500</v>
      </c>
      <c r="G1279" s="102">
        <v>0</v>
      </c>
      <c r="H1279" s="102">
        <v>0</v>
      </c>
    </row>
    <row r="1280" spans="1:8" ht="12.95" customHeight="1">
      <c r="A1280" s="112" t="s">
        <v>415</v>
      </c>
      <c r="B1280" s="112"/>
      <c r="C1280" s="112"/>
      <c r="D1280" s="112"/>
      <c r="E1280" s="112"/>
      <c r="F1280" s="96">
        <v>60000</v>
      </c>
      <c r="G1280" s="96">
        <v>60000</v>
      </c>
      <c r="H1280" s="96">
        <v>60000</v>
      </c>
    </row>
    <row r="1281" spans="1:8" ht="12.95" customHeight="1">
      <c r="A1281" s="113" t="s">
        <v>281</v>
      </c>
      <c r="B1281" s="113"/>
      <c r="C1281" s="113"/>
      <c r="D1281" s="113"/>
      <c r="E1281" s="113"/>
      <c r="F1281" s="97">
        <v>60000</v>
      </c>
      <c r="G1281" s="97">
        <v>60000</v>
      </c>
      <c r="H1281" s="97">
        <v>60000</v>
      </c>
    </row>
    <row r="1282" spans="1:8" ht="12.95" customHeight="1">
      <c r="A1282" s="114" t="s">
        <v>368</v>
      </c>
      <c r="B1282" s="114"/>
      <c r="C1282" s="114"/>
      <c r="D1282" s="114"/>
      <c r="E1282" s="114"/>
      <c r="F1282" s="98">
        <v>60000</v>
      </c>
      <c r="G1282" s="98">
        <v>60000</v>
      </c>
      <c r="H1282" s="98">
        <v>60000</v>
      </c>
    </row>
    <row r="1283" spans="1:8" ht="15" customHeight="1">
      <c r="A1283" s="99" t="s">
        <v>105</v>
      </c>
      <c r="B1283" s="115" t="s">
        <v>106</v>
      </c>
      <c r="C1283" s="115"/>
      <c r="D1283" s="115"/>
      <c r="E1283" s="115"/>
      <c r="F1283" s="100">
        <v>54260</v>
      </c>
      <c r="G1283" s="100">
        <v>54260</v>
      </c>
      <c r="H1283" s="100">
        <v>54260</v>
      </c>
    </row>
    <row r="1284" spans="1:8" ht="15" customHeight="1">
      <c r="A1284" s="101" t="s">
        <v>107</v>
      </c>
      <c r="B1284" s="116" t="s">
        <v>108</v>
      </c>
      <c r="C1284" s="116"/>
      <c r="D1284" s="116"/>
      <c r="E1284" s="116"/>
      <c r="F1284" s="102">
        <v>44560</v>
      </c>
      <c r="G1284" s="102">
        <v>0</v>
      </c>
      <c r="H1284" s="102">
        <v>0</v>
      </c>
    </row>
    <row r="1285" spans="1:8" ht="15" customHeight="1">
      <c r="A1285" s="101" t="s">
        <v>109</v>
      </c>
      <c r="B1285" s="116" t="s">
        <v>110</v>
      </c>
      <c r="C1285" s="116"/>
      <c r="D1285" s="116"/>
      <c r="E1285" s="116"/>
      <c r="F1285" s="102">
        <v>2500</v>
      </c>
      <c r="G1285" s="102">
        <v>0</v>
      </c>
      <c r="H1285" s="102">
        <v>0</v>
      </c>
    </row>
    <row r="1286" spans="1:8" ht="15" customHeight="1">
      <c r="A1286" s="101" t="s">
        <v>111</v>
      </c>
      <c r="B1286" s="116" t="s">
        <v>112</v>
      </c>
      <c r="C1286" s="116"/>
      <c r="D1286" s="116"/>
      <c r="E1286" s="116"/>
      <c r="F1286" s="102">
        <v>7200</v>
      </c>
      <c r="G1286" s="102">
        <v>0</v>
      </c>
      <c r="H1286" s="102">
        <v>0</v>
      </c>
    </row>
    <row r="1287" spans="1:8" ht="15" customHeight="1">
      <c r="A1287" s="99" t="s">
        <v>113</v>
      </c>
      <c r="B1287" s="115" t="s">
        <v>114</v>
      </c>
      <c r="C1287" s="115"/>
      <c r="D1287" s="115"/>
      <c r="E1287" s="115"/>
      <c r="F1287" s="100">
        <v>5740</v>
      </c>
      <c r="G1287" s="100">
        <v>5740</v>
      </c>
      <c r="H1287" s="100">
        <v>5740</v>
      </c>
    </row>
    <row r="1288" spans="1:8" ht="15" customHeight="1">
      <c r="A1288" s="101" t="s">
        <v>115</v>
      </c>
      <c r="B1288" s="116" t="s">
        <v>116</v>
      </c>
      <c r="C1288" s="116"/>
      <c r="D1288" s="116"/>
      <c r="E1288" s="116"/>
      <c r="F1288" s="102">
        <v>3840</v>
      </c>
      <c r="G1288" s="102">
        <v>0</v>
      </c>
      <c r="H1288" s="102">
        <v>0</v>
      </c>
    </row>
    <row r="1289" spans="1:8" ht="15" customHeight="1">
      <c r="A1289" s="101" t="s">
        <v>119</v>
      </c>
      <c r="B1289" s="116" t="s">
        <v>120</v>
      </c>
      <c r="C1289" s="116"/>
      <c r="D1289" s="116"/>
      <c r="E1289" s="116"/>
      <c r="F1289" s="102">
        <v>400</v>
      </c>
      <c r="G1289" s="102">
        <v>0</v>
      </c>
      <c r="H1289" s="102">
        <v>0</v>
      </c>
    </row>
    <row r="1290" spans="1:8" ht="15" customHeight="1">
      <c r="A1290" s="101" t="s">
        <v>123</v>
      </c>
      <c r="B1290" s="116" t="s">
        <v>124</v>
      </c>
      <c r="C1290" s="116"/>
      <c r="D1290" s="116"/>
      <c r="E1290" s="116"/>
      <c r="F1290" s="102">
        <v>1500</v>
      </c>
      <c r="G1290" s="102">
        <v>0</v>
      </c>
      <c r="H1290" s="102">
        <v>0</v>
      </c>
    </row>
    <row r="1291" spans="1:8" ht="12.95" customHeight="1">
      <c r="A1291" s="112" t="s">
        <v>425</v>
      </c>
      <c r="B1291" s="112"/>
      <c r="C1291" s="112"/>
      <c r="D1291" s="112"/>
      <c r="E1291" s="112"/>
      <c r="F1291" s="96">
        <v>58440</v>
      </c>
      <c r="G1291" s="96">
        <v>58440</v>
      </c>
      <c r="H1291" s="96">
        <v>58440</v>
      </c>
    </row>
    <row r="1292" spans="1:8" ht="12.95" customHeight="1">
      <c r="A1292" s="113" t="s">
        <v>274</v>
      </c>
      <c r="B1292" s="113"/>
      <c r="C1292" s="113"/>
      <c r="D1292" s="113"/>
      <c r="E1292" s="113"/>
      <c r="F1292" s="97">
        <v>58440</v>
      </c>
      <c r="G1292" s="97">
        <v>58440</v>
      </c>
      <c r="H1292" s="97">
        <v>58440</v>
      </c>
    </row>
    <row r="1293" spans="1:8" ht="12.95" customHeight="1">
      <c r="A1293" s="114" t="s">
        <v>368</v>
      </c>
      <c r="B1293" s="114"/>
      <c r="C1293" s="114"/>
      <c r="D1293" s="114"/>
      <c r="E1293" s="114"/>
      <c r="F1293" s="98">
        <v>58440</v>
      </c>
      <c r="G1293" s="98">
        <v>58440</v>
      </c>
      <c r="H1293" s="98">
        <v>58440</v>
      </c>
    </row>
    <row r="1294" spans="1:8" ht="15" customHeight="1">
      <c r="A1294" s="99" t="s">
        <v>105</v>
      </c>
      <c r="B1294" s="115" t="s">
        <v>106</v>
      </c>
      <c r="C1294" s="115"/>
      <c r="D1294" s="115"/>
      <c r="E1294" s="115"/>
      <c r="F1294" s="100">
        <v>50700</v>
      </c>
      <c r="G1294" s="100">
        <v>50700</v>
      </c>
      <c r="H1294" s="100">
        <v>50700</v>
      </c>
    </row>
    <row r="1295" spans="1:8" ht="15" customHeight="1">
      <c r="A1295" s="101" t="s">
        <v>107</v>
      </c>
      <c r="B1295" s="116" t="s">
        <v>108</v>
      </c>
      <c r="C1295" s="116"/>
      <c r="D1295" s="116"/>
      <c r="E1295" s="116"/>
      <c r="F1295" s="102">
        <v>41000</v>
      </c>
      <c r="G1295" s="102">
        <v>0</v>
      </c>
      <c r="H1295" s="102">
        <v>0</v>
      </c>
    </row>
    <row r="1296" spans="1:8" ht="15" customHeight="1">
      <c r="A1296" s="101" t="s">
        <v>109</v>
      </c>
      <c r="B1296" s="116" t="s">
        <v>110</v>
      </c>
      <c r="C1296" s="116"/>
      <c r="D1296" s="116"/>
      <c r="E1296" s="116"/>
      <c r="F1296" s="102">
        <v>2500</v>
      </c>
      <c r="G1296" s="102">
        <v>0</v>
      </c>
      <c r="H1296" s="102">
        <v>0</v>
      </c>
    </row>
    <row r="1297" spans="1:8" ht="15" customHeight="1">
      <c r="A1297" s="101" t="s">
        <v>111</v>
      </c>
      <c r="B1297" s="116" t="s">
        <v>112</v>
      </c>
      <c r="C1297" s="116"/>
      <c r="D1297" s="116"/>
      <c r="E1297" s="116"/>
      <c r="F1297" s="102">
        <v>7200</v>
      </c>
      <c r="G1297" s="102">
        <v>0</v>
      </c>
      <c r="H1297" s="102">
        <v>0</v>
      </c>
    </row>
    <row r="1298" spans="1:8" ht="15" customHeight="1">
      <c r="A1298" s="99" t="s">
        <v>113</v>
      </c>
      <c r="B1298" s="115" t="s">
        <v>114</v>
      </c>
      <c r="C1298" s="115"/>
      <c r="D1298" s="115"/>
      <c r="E1298" s="115"/>
      <c r="F1298" s="100">
        <v>7740</v>
      </c>
      <c r="G1298" s="100">
        <v>7740</v>
      </c>
      <c r="H1298" s="100">
        <v>7740</v>
      </c>
    </row>
    <row r="1299" spans="1:8" ht="15" customHeight="1">
      <c r="A1299" s="101" t="s">
        <v>115</v>
      </c>
      <c r="B1299" s="116" t="s">
        <v>116</v>
      </c>
      <c r="C1299" s="116"/>
      <c r="D1299" s="116"/>
      <c r="E1299" s="116"/>
      <c r="F1299" s="102">
        <v>7340</v>
      </c>
      <c r="G1299" s="102">
        <v>0</v>
      </c>
      <c r="H1299" s="102">
        <v>0</v>
      </c>
    </row>
    <row r="1300" spans="1:8" ht="15" customHeight="1">
      <c r="A1300" s="101" t="s">
        <v>119</v>
      </c>
      <c r="B1300" s="116" t="s">
        <v>120</v>
      </c>
      <c r="C1300" s="116"/>
      <c r="D1300" s="116"/>
      <c r="E1300" s="116"/>
      <c r="F1300" s="102">
        <v>400</v>
      </c>
      <c r="G1300" s="102">
        <v>0</v>
      </c>
      <c r="H1300" s="102">
        <v>0</v>
      </c>
    </row>
    <row r="1301" spans="1:8" ht="12.95" customHeight="1">
      <c r="A1301" s="112" t="s">
        <v>426</v>
      </c>
      <c r="B1301" s="112"/>
      <c r="C1301" s="112"/>
      <c r="D1301" s="112"/>
      <c r="E1301" s="112"/>
      <c r="F1301" s="96">
        <v>18000</v>
      </c>
      <c r="G1301" s="96">
        <v>4000</v>
      </c>
      <c r="H1301" s="96">
        <v>4000</v>
      </c>
    </row>
    <row r="1302" spans="1:8" ht="12.95" customHeight="1">
      <c r="A1302" s="113" t="s">
        <v>363</v>
      </c>
      <c r="B1302" s="113"/>
      <c r="C1302" s="113"/>
      <c r="D1302" s="113"/>
      <c r="E1302" s="113"/>
      <c r="F1302" s="97">
        <v>1000</v>
      </c>
      <c r="G1302" s="97">
        <v>1000</v>
      </c>
      <c r="H1302" s="97">
        <v>1000</v>
      </c>
    </row>
    <row r="1303" spans="1:8" ht="12.95" customHeight="1">
      <c r="A1303" s="114" t="s">
        <v>334</v>
      </c>
      <c r="B1303" s="114"/>
      <c r="C1303" s="114"/>
      <c r="D1303" s="114"/>
      <c r="E1303" s="114"/>
      <c r="F1303" s="98">
        <v>1000</v>
      </c>
      <c r="G1303" s="98">
        <v>1000</v>
      </c>
      <c r="H1303" s="98">
        <v>1000</v>
      </c>
    </row>
    <row r="1304" spans="1:8" ht="15" customHeight="1">
      <c r="A1304" s="99" t="s">
        <v>148</v>
      </c>
      <c r="B1304" s="115" t="s">
        <v>149</v>
      </c>
      <c r="C1304" s="115"/>
      <c r="D1304" s="115"/>
      <c r="E1304" s="115"/>
      <c r="F1304" s="100">
        <v>1000</v>
      </c>
      <c r="G1304" s="100">
        <v>1000</v>
      </c>
      <c r="H1304" s="100">
        <v>1000</v>
      </c>
    </row>
    <row r="1305" spans="1:8" ht="15" customHeight="1">
      <c r="A1305" s="101" t="s">
        <v>154</v>
      </c>
      <c r="B1305" s="116" t="s">
        <v>155</v>
      </c>
      <c r="C1305" s="116"/>
      <c r="D1305" s="116"/>
      <c r="E1305" s="116"/>
      <c r="F1305" s="102">
        <v>1000</v>
      </c>
      <c r="G1305" s="102">
        <v>0</v>
      </c>
      <c r="H1305" s="102">
        <v>0</v>
      </c>
    </row>
    <row r="1306" spans="1:8" ht="12.95" customHeight="1">
      <c r="A1306" s="113" t="s">
        <v>289</v>
      </c>
      <c r="B1306" s="113"/>
      <c r="C1306" s="113"/>
      <c r="D1306" s="113"/>
      <c r="E1306" s="113"/>
      <c r="F1306" s="97">
        <v>3000</v>
      </c>
      <c r="G1306" s="97">
        <v>3000</v>
      </c>
      <c r="H1306" s="97">
        <v>3000</v>
      </c>
    </row>
    <row r="1307" spans="1:8" ht="12.95" customHeight="1">
      <c r="A1307" s="114" t="s">
        <v>334</v>
      </c>
      <c r="B1307" s="114"/>
      <c r="C1307" s="114"/>
      <c r="D1307" s="114"/>
      <c r="E1307" s="114"/>
      <c r="F1307" s="98">
        <v>3000</v>
      </c>
      <c r="G1307" s="98">
        <v>3000</v>
      </c>
      <c r="H1307" s="98">
        <v>3000</v>
      </c>
    </row>
    <row r="1308" spans="1:8" ht="15" customHeight="1">
      <c r="A1308" s="99" t="s">
        <v>113</v>
      </c>
      <c r="B1308" s="115" t="s">
        <v>114</v>
      </c>
      <c r="C1308" s="115"/>
      <c r="D1308" s="115"/>
      <c r="E1308" s="115"/>
      <c r="F1308" s="100">
        <v>3000</v>
      </c>
      <c r="G1308" s="100">
        <v>3000</v>
      </c>
      <c r="H1308" s="100">
        <v>3000</v>
      </c>
    </row>
    <row r="1309" spans="1:8" ht="15" customHeight="1">
      <c r="A1309" s="101" t="s">
        <v>121</v>
      </c>
      <c r="B1309" s="116" t="s">
        <v>122</v>
      </c>
      <c r="C1309" s="116"/>
      <c r="D1309" s="116"/>
      <c r="E1309" s="116"/>
      <c r="F1309" s="102">
        <v>3000</v>
      </c>
      <c r="G1309" s="102">
        <v>0</v>
      </c>
      <c r="H1309" s="102">
        <v>0</v>
      </c>
    </row>
    <row r="1310" spans="1:8" ht="12.95" customHeight="1">
      <c r="A1310" s="113" t="s">
        <v>281</v>
      </c>
      <c r="B1310" s="113"/>
      <c r="C1310" s="113"/>
      <c r="D1310" s="113"/>
      <c r="E1310" s="113"/>
      <c r="F1310" s="97">
        <v>14000</v>
      </c>
      <c r="G1310" s="97">
        <v>0</v>
      </c>
      <c r="H1310" s="97">
        <v>0</v>
      </c>
    </row>
    <row r="1311" spans="1:8" ht="12.95" customHeight="1">
      <c r="A1311" s="114" t="s">
        <v>334</v>
      </c>
      <c r="B1311" s="114"/>
      <c r="C1311" s="114"/>
      <c r="D1311" s="114"/>
      <c r="E1311" s="114"/>
      <c r="F1311" s="98">
        <v>14000</v>
      </c>
      <c r="G1311" s="98">
        <v>0</v>
      </c>
      <c r="H1311" s="98">
        <v>0</v>
      </c>
    </row>
    <row r="1312" spans="1:8" ht="15" customHeight="1">
      <c r="A1312" s="99" t="s">
        <v>113</v>
      </c>
      <c r="B1312" s="115" t="s">
        <v>114</v>
      </c>
      <c r="C1312" s="115"/>
      <c r="D1312" s="115"/>
      <c r="E1312" s="115"/>
      <c r="F1312" s="100">
        <v>14000</v>
      </c>
      <c r="G1312" s="100">
        <v>0</v>
      </c>
      <c r="H1312" s="100">
        <v>0</v>
      </c>
    </row>
    <row r="1313" spans="1:8" ht="15" customHeight="1">
      <c r="A1313" s="101" t="s">
        <v>121</v>
      </c>
      <c r="B1313" s="116" t="s">
        <v>122</v>
      </c>
      <c r="C1313" s="116"/>
      <c r="D1313" s="116"/>
      <c r="E1313" s="116"/>
      <c r="F1313" s="102">
        <v>14000</v>
      </c>
      <c r="G1313" s="102">
        <v>0</v>
      </c>
      <c r="H1313" s="102">
        <v>0</v>
      </c>
    </row>
    <row r="1314" spans="1:8" ht="12.95" customHeight="1">
      <c r="A1314" s="119" t="s">
        <v>428</v>
      </c>
      <c r="B1314" s="119"/>
      <c r="C1314" s="119"/>
      <c r="D1314" s="119"/>
      <c r="E1314" s="119"/>
      <c r="F1314" s="103">
        <v>3976400</v>
      </c>
      <c r="G1314" s="103">
        <v>3756500</v>
      </c>
      <c r="H1314" s="103">
        <v>3756500</v>
      </c>
    </row>
    <row r="1315" spans="1:8" ht="12.95" customHeight="1">
      <c r="A1315" s="112" t="s">
        <v>410</v>
      </c>
      <c r="B1315" s="112"/>
      <c r="C1315" s="112"/>
      <c r="D1315" s="112"/>
      <c r="E1315" s="112"/>
      <c r="F1315" s="96">
        <v>882500</v>
      </c>
      <c r="G1315" s="96">
        <v>877500</v>
      </c>
      <c r="H1315" s="96">
        <v>877500</v>
      </c>
    </row>
    <row r="1316" spans="1:8" ht="12.95" customHeight="1">
      <c r="A1316" s="112" t="s">
        <v>417</v>
      </c>
      <c r="B1316" s="112"/>
      <c r="C1316" s="112"/>
      <c r="D1316" s="112"/>
      <c r="E1316" s="112"/>
      <c r="F1316" s="96">
        <v>829500</v>
      </c>
      <c r="G1316" s="96">
        <v>829500</v>
      </c>
      <c r="H1316" s="96">
        <v>829500</v>
      </c>
    </row>
    <row r="1317" spans="1:8" ht="12.95" customHeight="1">
      <c r="A1317" s="113" t="s">
        <v>274</v>
      </c>
      <c r="B1317" s="113"/>
      <c r="C1317" s="113"/>
      <c r="D1317" s="113"/>
      <c r="E1317" s="113"/>
      <c r="F1317" s="97">
        <v>154000</v>
      </c>
      <c r="G1317" s="97">
        <v>154000</v>
      </c>
      <c r="H1317" s="97">
        <v>154000</v>
      </c>
    </row>
    <row r="1318" spans="1:8" ht="12.95" customHeight="1">
      <c r="A1318" s="114" t="s">
        <v>334</v>
      </c>
      <c r="B1318" s="114"/>
      <c r="C1318" s="114"/>
      <c r="D1318" s="114"/>
      <c r="E1318" s="114"/>
      <c r="F1318" s="98">
        <v>154000</v>
      </c>
      <c r="G1318" s="98">
        <v>154000</v>
      </c>
      <c r="H1318" s="98">
        <v>154000</v>
      </c>
    </row>
    <row r="1319" spans="1:8" ht="15" customHeight="1">
      <c r="A1319" s="99" t="s">
        <v>113</v>
      </c>
      <c r="B1319" s="115" t="s">
        <v>114</v>
      </c>
      <c r="C1319" s="115"/>
      <c r="D1319" s="115"/>
      <c r="E1319" s="115"/>
      <c r="F1319" s="100">
        <v>140000</v>
      </c>
      <c r="G1319" s="100">
        <v>140000</v>
      </c>
      <c r="H1319" s="100">
        <v>140000</v>
      </c>
    </row>
    <row r="1320" spans="1:8" ht="15" customHeight="1">
      <c r="A1320" s="101" t="s">
        <v>119</v>
      </c>
      <c r="B1320" s="116" t="s">
        <v>120</v>
      </c>
      <c r="C1320" s="116"/>
      <c r="D1320" s="116"/>
      <c r="E1320" s="116"/>
      <c r="F1320" s="102">
        <v>140000</v>
      </c>
      <c r="G1320" s="102">
        <v>0</v>
      </c>
      <c r="H1320" s="102">
        <v>0</v>
      </c>
    </row>
    <row r="1321" spans="1:8" ht="15" customHeight="1">
      <c r="A1321" s="99" t="s">
        <v>144</v>
      </c>
      <c r="B1321" s="115" t="s">
        <v>145</v>
      </c>
      <c r="C1321" s="115"/>
      <c r="D1321" s="115"/>
      <c r="E1321" s="115"/>
      <c r="F1321" s="100">
        <v>14000</v>
      </c>
      <c r="G1321" s="100">
        <v>14000</v>
      </c>
      <c r="H1321" s="100">
        <v>14000</v>
      </c>
    </row>
    <row r="1322" spans="1:8" ht="15" customHeight="1">
      <c r="A1322" s="101" t="s">
        <v>146</v>
      </c>
      <c r="B1322" s="116" t="s">
        <v>147</v>
      </c>
      <c r="C1322" s="116"/>
      <c r="D1322" s="116"/>
      <c r="E1322" s="116"/>
      <c r="F1322" s="102">
        <v>14000</v>
      </c>
      <c r="G1322" s="102">
        <v>0</v>
      </c>
      <c r="H1322" s="102">
        <v>0</v>
      </c>
    </row>
    <row r="1323" spans="1:8" ht="12.95" customHeight="1">
      <c r="A1323" s="113" t="s">
        <v>289</v>
      </c>
      <c r="B1323" s="113"/>
      <c r="C1323" s="113"/>
      <c r="D1323" s="113"/>
      <c r="E1323" s="113"/>
      <c r="F1323" s="97">
        <v>675500</v>
      </c>
      <c r="G1323" s="97">
        <v>675500</v>
      </c>
      <c r="H1323" s="97">
        <v>675500</v>
      </c>
    </row>
    <row r="1324" spans="1:8" ht="12.95" customHeight="1">
      <c r="A1324" s="114" t="s">
        <v>334</v>
      </c>
      <c r="B1324" s="114"/>
      <c r="C1324" s="114"/>
      <c r="D1324" s="114"/>
      <c r="E1324" s="114"/>
      <c r="F1324" s="98">
        <v>675500</v>
      </c>
      <c r="G1324" s="98">
        <v>675500</v>
      </c>
      <c r="H1324" s="98">
        <v>675500</v>
      </c>
    </row>
    <row r="1325" spans="1:8" ht="15" customHeight="1">
      <c r="A1325" s="99" t="s">
        <v>113</v>
      </c>
      <c r="B1325" s="115" t="s">
        <v>114</v>
      </c>
      <c r="C1325" s="115"/>
      <c r="D1325" s="115"/>
      <c r="E1325" s="115"/>
      <c r="F1325" s="100">
        <v>671000</v>
      </c>
      <c r="G1325" s="100">
        <v>671000</v>
      </c>
      <c r="H1325" s="100">
        <v>671000</v>
      </c>
    </row>
    <row r="1326" spans="1:8" ht="15" customHeight="1">
      <c r="A1326" s="101" t="s">
        <v>115</v>
      </c>
      <c r="B1326" s="116" t="s">
        <v>116</v>
      </c>
      <c r="C1326" s="116"/>
      <c r="D1326" s="116"/>
      <c r="E1326" s="116"/>
      <c r="F1326" s="102">
        <v>88000</v>
      </c>
      <c r="G1326" s="102">
        <v>0</v>
      </c>
      <c r="H1326" s="102">
        <v>0</v>
      </c>
    </row>
    <row r="1327" spans="1:8" ht="15" customHeight="1">
      <c r="A1327" s="101" t="s">
        <v>117</v>
      </c>
      <c r="B1327" s="116" t="s">
        <v>118</v>
      </c>
      <c r="C1327" s="116"/>
      <c r="D1327" s="116"/>
      <c r="E1327" s="116"/>
      <c r="F1327" s="102">
        <v>241400</v>
      </c>
      <c r="G1327" s="102">
        <v>0</v>
      </c>
      <c r="H1327" s="102">
        <v>0</v>
      </c>
    </row>
    <row r="1328" spans="1:8" ht="15" customHeight="1">
      <c r="A1328" s="101" t="s">
        <v>119</v>
      </c>
      <c r="B1328" s="116" t="s">
        <v>120</v>
      </c>
      <c r="C1328" s="116"/>
      <c r="D1328" s="116"/>
      <c r="E1328" s="116"/>
      <c r="F1328" s="102">
        <v>316500</v>
      </c>
      <c r="G1328" s="102">
        <v>0</v>
      </c>
      <c r="H1328" s="102">
        <v>0</v>
      </c>
    </row>
    <row r="1329" spans="1:8" ht="15" customHeight="1">
      <c r="A1329" s="101" t="s">
        <v>123</v>
      </c>
      <c r="B1329" s="116" t="s">
        <v>124</v>
      </c>
      <c r="C1329" s="116"/>
      <c r="D1329" s="116"/>
      <c r="E1329" s="116"/>
      <c r="F1329" s="102">
        <v>25100</v>
      </c>
      <c r="G1329" s="102">
        <v>0</v>
      </c>
      <c r="H1329" s="102">
        <v>0</v>
      </c>
    </row>
    <row r="1330" spans="1:8" ht="15" customHeight="1">
      <c r="A1330" s="99" t="s">
        <v>125</v>
      </c>
      <c r="B1330" s="115" t="s">
        <v>126</v>
      </c>
      <c r="C1330" s="115"/>
      <c r="D1330" s="115"/>
      <c r="E1330" s="115"/>
      <c r="F1330" s="100">
        <v>4500</v>
      </c>
      <c r="G1330" s="100">
        <v>4500</v>
      </c>
      <c r="H1330" s="100">
        <v>4500</v>
      </c>
    </row>
    <row r="1331" spans="1:8" ht="15" customHeight="1">
      <c r="A1331" s="101" t="s">
        <v>129</v>
      </c>
      <c r="B1331" s="116" t="s">
        <v>130</v>
      </c>
      <c r="C1331" s="116"/>
      <c r="D1331" s="116"/>
      <c r="E1331" s="116"/>
      <c r="F1331" s="102">
        <v>4500</v>
      </c>
      <c r="G1331" s="102">
        <v>0</v>
      </c>
      <c r="H1331" s="102">
        <v>0</v>
      </c>
    </row>
    <row r="1332" spans="1:8" ht="12.95" customHeight="1">
      <c r="A1332" s="112" t="s">
        <v>412</v>
      </c>
      <c r="B1332" s="112"/>
      <c r="C1332" s="112"/>
      <c r="D1332" s="112"/>
      <c r="E1332" s="112"/>
      <c r="F1332" s="96">
        <v>53000</v>
      </c>
      <c r="G1332" s="96">
        <v>48000</v>
      </c>
      <c r="H1332" s="96">
        <v>48000</v>
      </c>
    </row>
    <row r="1333" spans="1:8" ht="12.95" customHeight="1">
      <c r="A1333" s="113" t="s">
        <v>274</v>
      </c>
      <c r="B1333" s="113"/>
      <c r="C1333" s="113"/>
      <c r="D1333" s="113"/>
      <c r="E1333" s="113"/>
      <c r="F1333" s="97">
        <v>30000</v>
      </c>
      <c r="G1333" s="97">
        <v>30000</v>
      </c>
      <c r="H1333" s="97">
        <v>30000</v>
      </c>
    </row>
    <row r="1334" spans="1:8" ht="12.95" customHeight="1">
      <c r="A1334" s="114" t="s">
        <v>334</v>
      </c>
      <c r="B1334" s="114"/>
      <c r="C1334" s="114"/>
      <c r="D1334" s="114"/>
      <c r="E1334" s="114"/>
      <c r="F1334" s="98">
        <v>30000</v>
      </c>
      <c r="G1334" s="98">
        <v>30000</v>
      </c>
      <c r="H1334" s="98">
        <v>30000</v>
      </c>
    </row>
    <row r="1335" spans="1:8" ht="15" customHeight="1">
      <c r="A1335" s="99" t="s">
        <v>166</v>
      </c>
      <c r="B1335" s="115" t="s">
        <v>167</v>
      </c>
      <c r="C1335" s="115"/>
      <c r="D1335" s="115"/>
      <c r="E1335" s="115"/>
      <c r="F1335" s="100">
        <v>30000</v>
      </c>
      <c r="G1335" s="100">
        <v>30000</v>
      </c>
      <c r="H1335" s="100">
        <v>30000</v>
      </c>
    </row>
    <row r="1336" spans="1:8" ht="15" customHeight="1">
      <c r="A1336" s="101" t="s">
        <v>170</v>
      </c>
      <c r="B1336" s="116" t="s">
        <v>171</v>
      </c>
      <c r="C1336" s="116"/>
      <c r="D1336" s="116"/>
      <c r="E1336" s="116"/>
      <c r="F1336" s="102">
        <v>25000</v>
      </c>
      <c r="G1336" s="102">
        <v>0</v>
      </c>
      <c r="H1336" s="102">
        <v>0</v>
      </c>
    </row>
    <row r="1337" spans="1:8" ht="15" customHeight="1">
      <c r="A1337" s="101" t="s">
        <v>174</v>
      </c>
      <c r="B1337" s="116" t="s">
        <v>175</v>
      </c>
      <c r="C1337" s="116"/>
      <c r="D1337" s="116"/>
      <c r="E1337" s="116"/>
      <c r="F1337" s="102">
        <v>5000</v>
      </c>
      <c r="G1337" s="102">
        <v>0</v>
      </c>
      <c r="H1337" s="102">
        <v>0</v>
      </c>
    </row>
    <row r="1338" spans="1:8" ht="12.95" customHeight="1">
      <c r="A1338" s="113" t="s">
        <v>363</v>
      </c>
      <c r="B1338" s="113"/>
      <c r="C1338" s="113"/>
      <c r="D1338" s="113"/>
      <c r="E1338" s="113"/>
      <c r="F1338" s="97">
        <v>23000</v>
      </c>
      <c r="G1338" s="97">
        <v>18000</v>
      </c>
      <c r="H1338" s="97">
        <v>18000</v>
      </c>
    </row>
    <row r="1339" spans="1:8" ht="12.95" customHeight="1">
      <c r="A1339" s="114" t="s">
        <v>334</v>
      </c>
      <c r="B1339" s="114"/>
      <c r="C1339" s="114"/>
      <c r="D1339" s="114"/>
      <c r="E1339" s="114"/>
      <c r="F1339" s="98">
        <v>23000</v>
      </c>
      <c r="G1339" s="98">
        <v>18000</v>
      </c>
      <c r="H1339" s="98">
        <v>18000</v>
      </c>
    </row>
    <row r="1340" spans="1:8" ht="15" customHeight="1">
      <c r="A1340" s="99" t="s">
        <v>113</v>
      </c>
      <c r="B1340" s="115" t="s">
        <v>114</v>
      </c>
      <c r="C1340" s="115"/>
      <c r="D1340" s="115"/>
      <c r="E1340" s="115"/>
      <c r="F1340" s="100">
        <v>16000</v>
      </c>
      <c r="G1340" s="100">
        <v>11000</v>
      </c>
      <c r="H1340" s="100">
        <v>11000</v>
      </c>
    </row>
    <row r="1341" spans="1:8" ht="15" customHeight="1">
      <c r="A1341" s="101" t="s">
        <v>119</v>
      </c>
      <c r="B1341" s="116" t="s">
        <v>120</v>
      </c>
      <c r="C1341" s="116"/>
      <c r="D1341" s="116"/>
      <c r="E1341" s="116"/>
      <c r="F1341" s="102">
        <v>16000</v>
      </c>
      <c r="G1341" s="102">
        <v>0</v>
      </c>
      <c r="H1341" s="102">
        <v>0</v>
      </c>
    </row>
    <row r="1342" spans="1:8" ht="15" customHeight="1">
      <c r="A1342" s="99" t="s">
        <v>166</v>
      </c>
      <c r="B1342" s="115" t="s">
        <v>167</v>
      </c>
      <c r="C1342" s="115"/>
      <c r="D1342" s="115"/>
      <c r="E1342" s="115"/>
      <c r="F1342" s="100">
        <v>7000</v>
      </c>
      <c r="G1342" s="100">
        <v>7000</v>
      </c>
      <c r="H1342" s="100">
        <v>7000</v>
      </c>
    </row>
    <row r="1343" spans="1:8" ht="15" customHeight="1">
      <c r="A1343" s="101" t="s">
        <v>170</v>
      </c>
      <c r="B1343" s="116" t="s">
        <v>171</v>
      </c>
      <c r="C1343" s="116"/>
      <c r="D1343" s="116"/>
      <c r="E1343" s="116"/>
      <c r="F1343" s="102">
        <v>7000</v>
      </c>
      <c r="G1343" s="102">
        <v>0</v>
      </c>
      <c r="H1343" s="102">
        <v>0</v>
      </c>
    </row>
    <row r="1344" spans="1:8" ht="12.95" customHeight="1">
      <c r="A1344" s="112" t="s">
        <v>413</v>
      </c>
      <c r="B1344" s="112"/>
      <c r="C1344" s="112"/>
      <c r="D1344" s="112"/>
      <c r="E1344" s="112"/>
      <c r="F1344" s="96">
        <v>3093900</v>
      </c>
      <c r="G1344" s="96">
        <v>2879000</v>
      </c>
      <c r="H1344" s="96">
        <v>2879000</v>
      </c>
    </row>
    <row r="1345" spans="1:8" ht="12.95" customHeight="1">
      <c r="A1345" s="112" t="s">
        <v>418</v>
      </c>
      <c r="B1345" s="112"/>
      <c r="C1345" s="112"/>
      <c r="D1345" s="112"/>
      <c r="E1345" s="112"/>
      <c r="F1345" s="96">
        <v>134400</v>
      </c>
      <c r="G1345" s="96">
        <v>106400</v>
      </c>
      <c r="H1345" s="96">
        <v>106400</v>
      </c>
    </row>
    <row r="1346" spans="1:8" ht="12.95" customHeight="1">
      <c r="A1346" s="113" t="s">
        <v>274</v>
      </c>
      <c r="B1346" s="113"/>
      <c r="C1346" s="113"/>
      <c r="D1346" s="113"/>
      <c r="E1346" s="113"/>
      <c r="F1346" s="97">
        <v>14700</v>
      </c>
      <c r="G1346" s="97">
        <v>14700</v>
      </c>
      <c r="H1346" s="97">
        <v>14700</v>
      </c>
    </row>
    <row r="1347" spans="1:8" ht="12.95" customHeight="1">
      <c r="A1347" s="114" t="s">
        <v>334</v>
      </c>
      <c r="B1347" s="114"/>
      <c r="C1347" s="114"/>
      <c r="D1347" s="114"/>
      <c r="E1347" s="114"/>
      <c r="F1347" s="98">
        <v>14700</v>
      </c>
      <c r="G1347" s="98">
        <v>14700</v>
      </c>
      <c r="H1347" s="98">
        <v>14700</v>
      </c>
    </row>
    <row r="1348" spans="1:8" ht="15" customHeight="1">
      <c r="A1348" s="99" t="s">
        <v>105</v>
      </c>
      <c r="B1348" s="115" t="s">
        <v>106</v>
      </c>
      <c r="C1348" s="115"/>
      <c r="D1348" s="115"/>
      <c r="E1348" s="115"/>
      <c r="F1348" s="100">
        <v>2700</v>
      </c>
      <c r="G1348" s="100">
        <v>2700</v>
      </c>
      <c r="H1348" s="100">
        <v>2700</v>
      </c>
    </row>
    <row r="1349" spans="1:8" ht="15" customHeight="1">
      <c r="A1349" s="101" t="s">
        <v>107</v>
      </c>
      <c r="B1349" s="116" t="s">
        <v>108</v>
      </c>
      <c r="C1349" s="116"/>
      <c r="D1349" s="116"/>
      <c r="E1349" s="116"/>
      <c r="F1349" s="102">
        <v>1500</v>
      </c>
      <c r="G1349" s="102">
        <v>0</v>
      </c>
      <c r="H1349" s="102">
        <v>0</v>
      </c>
    </row>
    <row r="1350" spans="1:8" ht="15" customHeight="1">
      <c r="A1350" s="101" t="s">
        <v>111</v>
      </c>
      <c r="B1350" s="116" t="s">
        <v>112</v>
      </c>
      <c r="C1350" s="116"/>
      <c r="D1350" s="116"/>
      <c r="E1350" s="116"/>
      <c r="F1350" s="102">
        <v>1200</v>
      </c>
      <c r="G1350" s="102">
        <v>0</v>
      </c>
      <c r="H1350" s="102">
        <v>0</v>
      </c>
    </row>
    <row r="1351" spans="1:8" ht="15" customHeight="1">
      <c r="A1351" s="99" t="s">
        <v>113</v>
      </c>
      <c r="B1351" s="115" t="s">
        <v>114</v>
      </c>
      <c r="C1351" s="115"/>
      <c r="D1351" s="115"/>
      <c r="E1351" s="115"/>
      <c r="F1351" s="100">
        <v>12000</v>
      </c>
      <c r="G1351" s="100">
        <v>12000</v>
      </c>
      <c r="H1351" s="100">
        <v>12000</v>
      </c>
    </row>
    <row r="1352" spans="1:8" ht="15" customHeight="1">
      <c r="A1352" s="101" t="s">
        <v>119</v>
      </c>
      <c r="B1352" s="116" t="s">
        <v>120</v>
      </c>
      <c r="C1352" s="116"/>
      <c r="D1352" s="116"/>
      <c r="E1352" s="116"/>
      <c r="F1352" s="102">
        <v>12000</v>
      </c>
      <c r="G1352" s="102">
        <v>0</v>
      </c>
      <c r="H1352" s="102">
        <v>0</v>
      </c>
    </row>
    <row r="1353" spans="1:8" ht="12.95" customHeight="1">
      <c r="A1353" s="113" t="s">
        <v>363</v>
      </c>
      <c r="B1353" s="113"/>
      <c r="C1353" s="113"/>
      <c r="D1353" s="113"/>
      <c r="E1353" s="113"/>
      <c r="F1353" s="97">
        <v>28000</v>
      </c>
      <c r="G1353" s="97">
        <v>19000</v>
      </c>
      <c r="H1353" s="97">
        <v>19000</v>
      </c>
    </row>
    <row r="1354" spans="1:8" ht="12.95" customHeight="1">
      <c r="A1354" s="114" t="s">
        <v>334</v>
      </c>
      <c r="B1354" s="114"/>
      <c r="C1354" s="114"/>
      <c r="D1354" s="114"/>
      <c r="E1354" s="114"/>
      <c r="F1354" s="98">
        <v>28000</v>
      </c>
      <c r="G1354" s="98">
        <v>19000</v>
      </c>
      <c r="H1354" s="98">
        <v>19000</v>
      </c>
    </row>
    <row r="1355" spans="1:8" ht="15" customHeight="1">
      <c r="A1355" s="99" t="s">
        <v>113</v>
      </c>
      <c r="B1355" s="115" t="s">
        <v>114</v>
      </c>
      <c r="C1355" s="115"/>
      <c r="D1355" s="115"/>
      <c r="E1355" s="115"/>
      <c r="F1355" s="100">
        <v>28000</v>
      </c>
      <c r="G1355" s="100">
        <v>19000</v>
      </c>
      <c r="H1355" s="100">
        <v>19000</v>
      </c>
    </row>
    <row r="1356" spans="1:8" ht="15" customHeight="1">
      <c r="A1356" s="101" t="s">
        <v>115</v>
      </c>
      <c r="B1356" s="116" t="s">
        <v>116</v>
      </c>
      <c r="C1356" s="116"/>
      <c r="D1356" s="116"/>
      <c r="E1356" s="116"/>
      <c r="F1356" s="102">
        <v>14000</v>
      </c>
      <c r="G1356" s="102">
        <v>0</v>
      </c>
      <c r="H1356" s="102">
        <v>0</v>
      </c>
    </row>
    <row r="1357" spans="1:8" ht="15" customHeight="1">
      <c r="A1357" s="101" t="s">
        <v>117</v>
      </c>
      <c r="B1357" s="116" t="s">
        <v>118</v>
      </c>
      <c r="C1357" s="116"/>
      <c r="D1357" s="116"/>
      <c r="E1357" s="116"/>
      <c r="F1357" s="102">
        <v>14000</v>
      </c>
      <c r="G1357" s="102">
        <v>0</v>
      </c>
      <c r="H1357" s="102">
        <v>0</v>
      </c>
    </row>
    <row r="1358" spans="1:8" ht="12.95" customHeight="1">
      <c r="A1358" s="113" t="s">
        <v>281</v>
      </c>
      <c r="B1358" s="113"/>
      <c r="C1358" s="113"/>
      <c r="D1358" s="113"/>
      <c r="E1358" s="113"/>
      <c r="F1358" s="97">
        <v>42700</v>
      </c>
      <c r="G1358" s="97">
        <v>37700</v>
      </c>
      <c r="H1358" s="97">
        <v>37700</v>
      </c>
    </row>
    <row r="1359" spans="1:8" ht="12.95" customHeight="1">
      <c r="A1359" s="114" t="s">
        <v>334</v>
      </c>
      <c r="B1359" s="114"/>
      <c r="C1359" s="114"/>
      <c r="D1359" s="114"/>
      <c r="E1359" s="114"/>
      <c r="F1359" s="98">
        <v>42700</v>
      </c>
      <c r="G1359" s="98">
        <v>37700</v>
      </c>
      <c r="H1359" s="98">
        <v>37700</v>
      </c>
    </row>
    <row r="1360" spans="1:8" ht="15" customHeight="1">
      <c r="A1360" s="99" t="s">
        <v>113</v>
      </c>
      <c r="B1360" s="115" t="s">
        <v>114</v>
      </c>
      <c r="C1360" s="115"/>
      <c r="D1360" s="115"/>
      <c r="E1360" s="115"/>
      <c r="F1360" s="100">
        <v>42700</v>
      </c>
      <c r="G1360" s="100">
        <v>37700</v>
      </c>
      <c r="H1360" s="100">
        <v>37700</v>
      </c>
    </row>
    <row r="1361" spans="1:8" ht="15" customHeight="1">
      <c r="A1361" s="101" t="s">
        <v>115</v>
      </c>
      <c r="B1361" s="116" t="s">
        <v>116</v>
      </c>
      <c r="C1361" s="116"/>
      <c r="D1361" s="116"/>
      <c r="E1361" s="116"/>
      <c r="F1361" s="102">
        <v>5000</v>
      </c>
      <c r="G1361" s="102">
        <v>0</v>
      </c>
      <c r="H1361" s="102">
        <v>0</v>
      </c>
    </row>
    <row r="1362" spans="1:8" ht="15" customHeight="1">
      <c r="A1362" s="101" t="s">
        <v>117</v>
      </c>
      <c r="B1362" s="116" t="s">
        <v>118</v>
      </c>
      <c r="C1362" s="116"/>
      <c r="D1362" s="116"/>
      <c r="E1362" s="116"/>
      <c r="F1362" s="102">
        <v>8000</v>
      </c>
      <c r="G1362" s="102">
        <v>0</v>
      </c>
      <c r="H1362" s="102">
        <v>0</v>
      </c>
    </row>
    <row r="1363" spans="1:8" ht="15" customHeight="1">
      <c r="A1363" s="101" t="s">
        <v>119</v>
      </c>
      <c r="B1363" s="116" t="s">
        <v>120</v>
      </c>
      <c r="C1363" s="116"/>
      <c r="D1363" s="116"/>
      <c r="E1363" s="116"/>
      <c r="F1363" s="102">
        <v>6700</v>
      </c>
      <c r="G1363" s="102">
        <v>0</v>
      </c>
      <c r="H1363" s="102">
        <v>0</v>
      </c>
    </row>
    <row r="1364" spans="1:8" ht="15" customHeight="1">
      <c r="A1364" s="101" t="s">
        <v>123</v>
      </c>
      <c r="B1364" s="116" t="s">
        <v>124</v>
      </c>
      <c r="C1364" s="116"/>
      <c r="D1364" s="116"/>
      <c r="E1364" s="116"/>
      <c r="F1364" s="102">
        <v>23000</v>
      </c>
      <c r="G1364" s="102">
        <v>0</v>
      </c>
      <c r="H1364" s="102">
        <v>0</v>
      </c>
    </row>
    <row r="1365" spans="1:8" ht="12.95" customHeight="1">
      <c r="A1365" s="113" t="s">
        <v>370</v>
      </c>
      <c r="B1365" s="113"/>
      <c r="C1365" s="113"/>
      <c r="D1365" s="113"/>
      <c r="E1365" s="113"/>
      <c r="F1365" s="97">
        <v>49000</v>
      </c>
      <c r="G1365" s="97">
        <v>35000</v>
      </c>
      <c r="H1365" s="97">
        <v>35000</v>
      </c>
    </row>
    <row r="1366" spans="1:8" ht="12.95" customHeight="1">
      <c r="A1366" s="114" t="s">
        <v>334</v>
      </c>
      <c r="B1366" s="114"/>
      <c r="C1366" s="114"/>
      <c r="D1366" s="114"/>
      <c r="E1366" s="114"/>
      <c r="F1366" s="98">
        <v>49000</v>
      </c>
      <c r="G1366" s="98">
        <v>35000</v>
      </c>
      <c r="H1366" s="98">
        <v>35000</v>
      </c>
    </row>
    <row r="1367" spans="1:8" ht="15" customHeight="1">
      <c r="A1367" s="99" t="s">
        <v>105</v>
      </c>
      <c r="B1367" s="115" t="s">
        <v>106</v>
      </c>
      <c r="C1367" s="115"/>
      <c r="D1367" s="115"/>
      <c r="E1367" s="115"/>
      <c r="F1367" s="100">
        <v>1900</v>
      </c>
      <c r="G1367" s="100">
        <v>1900</v>
      </c>
      <c r="H1367" s="100">
        <v>1900</v>
      </c>
    </row>
    <row r="1368" spans="1:8" ht="15" customHeight="1">
      <c r="A1368" s="101" t="s">
        <v>107</v>
      </c>
      <c r="B1368" s="116" t="s">
        <v>108</v>
      </c>
      <c r="C1368" s="116"/>
      <c r="D1368" s="116"/>
      <c r="E1368" s="116"/>
      <c r="F1368" s="102">
        <v>1500</v>
      </c>
      <c r="G1368" s="102">
        <v>0</v>
      </c>
      <c r="H1368" s="102">
        <v>0</v>
      </c>
    </row>
    <row r="1369" spans="1:8" ht="15" customHeight="1">
      <c r="A1369" s="101" t="s">
        <v>111</v>
      </c>
      <c r="B1369" s="116" t="s">
        <v>112</v>
      </c>
      <c r="C1369" s="116"/>
      <c r="D1369" s="116"/>
      <c r="E1369" s="116"/>
      <c r="F1369" s="102">
        <v>400</v>
      </c>
      <c r="G1369" s="102">
        <v>0</v>
      </c>
      <c r="H1369" s="102">
        <v>0</v>
      </c>
    </row>
    <row r="1370" spans="1:8" ht="15" customHeight="1">
      <c r="A1370" s="99" t="s">
        <v>113</v>
      </c>
      <c r="B1370" s="115" t="s">
        <v>114</v>
      </c>
      <c r="C1370" s="115"/>
      <c r="D1370" s="115"/>
      <c r="E1370" s="115"/>
      <c r="F1370" s="100">
        <v>47100</v>
      </c>
      <c r="G1370" s="100">
        <v>33100</v>
      </c>
      <c r="H1370" s="100">
        <v>33100</v>
      </c>
    </row>
    <row r="1371" spans="1:8" ht="15" customHeight="1">
      <c r="A1371" s="101" t="s">
        <v>115</v>
      </c>
      <c r="B1371" s="116" t="s">
        <v>116</v>
      </c>
      <c r="C1371" s="116"/>
      <c r="D1371" s="116"/>
      <c r="E1371" s="116"/>
      <c r="F1371" s="102">
        <v>9000</v>
      </c>
      <c r="G1371" s="102">
        <v>0</v>
      </c>
      <c r="H1371" s="102">
        <v>0</v>
      </c>
    </row>
    <row r="1372" spans="1:8" ht="15" customHeight="1">
      <c r="A1372" s="101" t="s">
        <v>117</v>
      </c>
      <c r="B1372" s="116" t="s">
        <v>118</v>
      </c>
      <c r="C1372" s="116"/>
      <c r="D1372" s="116"/>
      <c r="E1372" s="116"/>
      <c r="F1372" s="102">
        <v>21100</v>
      </c>
      <c r="G1372" s="102">
        <v>0</v>
      </c>
      <c r="H1372" s="102">
        <v>0</v>
      </c>
    </row>
    <row r="1373" spans="1:8" ht="15" customHeight="1">
      <c r="A1373" s="101" t="s">
        <v>119</v>
      </c>
      <c r="B1373" s="116" t="s">
        <v>120</v>
      </c>
      <c r="C1373" s="116"/>
      <c r="D1373" s="116"/>
      <c r="E1373" s="116"/>
      <c r="F1373" s="102">
        <v>1000</v>
      </c>
      <c r="G1373" s="102">
        <v>0</v>
      </c>
      <c r="H1373" s="102">
        <v>0</v>
      </c>
    </row>
    <row r="1374" spans="1:8" ht="15" customHeight="1">
      <c r="A1374" s="101" t="s">
        <v>123</v>
      </c>
      <c r="B1374" s="116" t="s">
        <v>124</v>
      </c>
      <c r="C1374" s="116"/>
      <c r="D1374" s="116"/>
      <c r="E1374" s="116"/>
      <c r="F1374" s="102">
        <v>16000</v>
      </c>
      <c r="G1374" s="102">
        <v>0</v>
      </c>
      <c r="H1374" s="102">
        <v>0</v>
      </c>
    </row>
    <row r="1375" spans="1:8" ht="12.95" customHeight="1">
      <c r="A1375" s="112" t="s">
        <v>419</v>
      </c>
      <c r="B1375" s="112"/>
      <c r="C1375" s="112"/>
      <c r="D1375" s="112"/>
      <c r="E1375" s="112"/>
      <c r="F1375" s="96">
        <v>1749600</v>
      </c>
      <c r="G1375" s="96">
        <v>1637700</v>
      </c>
      <c r="H1375" s="96">
        <v>1637700</v>
      </c>
    </row>
    <row r="1376" spans="1:8" ht="12.95" customHeight="1">
      <c r="A1376" s="113" t="s">
        <v>274</v>
      </c>
      <c r="B1376" s="113"/>
      <c r="C1376" s="113"/>
      <c r="D1376" s="113"/>
      <c r="E1376" s="113"/>
      <c r="F1376" s="97">
        <v>712700</v>
      </c>
      <c r="G1376" s="97">
        <v>712700</v>
      </c>
      <c r="H1376" s="97">
        <v>712700</v>
      </c>
    </row>
    <row r="1377" spans="1:8" ht="12.95" customHeight="1">
      <c r="A1377" s="114" t="s">
        <v>334</v>
      </c>
      <c r="B1377" s="114"/>
      <c r="C1377" s="114"/>
      <c r="D1377" s="114"/>
      <c r="E1377" s="114"/>
      <c r="F1377" s="98">
        <v>712700</v>
      </c>
      <c r="G1377" s="98">
        <v>712700</v>
      </c>
      <c r="H1377" s="98">
        <v>712700</v>
      </c>
    </row>
    <row r="1378" spans="1:8" ht="15" customHeight="1">
      <c r="A1378" s="99" t="s">
        <v>105</v>
      </c>
      <c r="B1378" s="115" t="s">
        <v>106</v>
      </c>
      <c r="C1378" s="115"/>
      <c r="D1378" s="115"/>
      <c r="E1378" s="115"/>
      <c r="F1378" s="100">
        <v>569700</v>
      </c>
      <c r="G1378" s="100">
        <v>569700</v>
      </c>
      <c r="H1378" s="100">
        <v>569700</v>
      </c>
    </row>
    <row r="1379" spans="1:8" ht="15" customHeight="1">
      <c r="A1379" s="101" t="s">
        <v>107</v>
      </c>
      <c r="B1379" s="116" t="s">
        <v>108</v>
      </c>
      <c r="C1379" s="116"/>
      <c r="D1379" s="116"/>
      <c r="E1379" s="116"/>
      <c r="F1379" s="102">
        <v>474700</v>
      </c>
      <c r="G1379" s="102">
        <v>0</v>
      </c>
      <c r="H1379" s="102">
        <v>0</v>
      </c>
    </row>
    <row r="1380" spans="1:8" ht="15" customHeight="1">
      <c r="A1380" s="101" t="s">
        <v>109</v>
      </c>
      <c r="B1380" s="116" t="s">
        <v>110</v>
      </c>
      <c r="C1380" s="116"/>
      <c r="D1380" s="116"/>
      <c r="E1380" s="116"/>
      <c r="F1380" s="102">
        <v>15000</v>
      </c>
      <c r="G1380" s="102">
        <v>0</v>
      </c>
      <c r="H1380" s="102">
        <v>0</v>
      </c>
    </row>
    <row r="1381" spans="1:8" ht="15" customHeight="1">
      <c r="A1381" s="101" t="s">
        <v>111</v>
      </c>
      <c r="B1381" s="116" t="s">
        <v>112</v>
      </c>
      <c r="C1381" s="116"/>
      <c r="D1381" s="116"/>
      <c r="E1381" s="116"/>
      <c r="F1381" s="102">
        <v>80000</v>
      </c>
      <c r="G1381" s="102">
        <v>0</v>
      </c>
      <c r="H1381" s="102">
        <v>0</v>
      </c>
    </row>
    <row r="1382" spans="1:8" ht="15" customHeight="1">
      <c r="A1382" s="99" t="s">
        <v>113</v>
      </c>
      <c r="B1382" s="115" t="s">
        <v>114</v>
      </c>
      <c r="C1382" s="115"/>
      <c r="D1382" s="115"/>
      <c r="E1382" s="115"/>
      <c r="F1382" s="100">
        <v>143000</v>
      </c>
      <c r="G1382" s="100">
        <v>143000</v>
      </c>
      <c r="H1382" s="100">
        <v>143000</v>
      </c>
    </row>
    <row r="1383" spans="1:8" ht="15" customHeight="1">
      <c r="A1383" s="101" t="s">
        <v>115</v>
      </c>
      <c r="B1383" s="116" t="s">
        <v>116</v>
      </c>
      <c r="C1383" s="116"/>
      <c r="D1383" s="116"/>
      <c r="E1383" s="116"/>
      <c r="F1383" s="102">
        <v>23000</v>
      </c>
      <c r="G1383" s="102">
        <v>0</v>
      </c>
      <c r="H1383" s="102">
        <v>0</v>
      </c>
    </row>
    <row r="1384" spans="1:8" ht="15" customHeight="1">
      <c r="A1384" s="101" t="s">
        <v>117</v>
      </c>
      <c r="B1384" s="116" t="s">
        <v>118</v>
      </c>
      <c r="C1384" s="116"/>
      <c r="D1384" s="116"/>
      <c r="E1384" s="116"/>
      <c r="F1384" s="102">
        <v>120000</v>
      </c>
      <c r="G1384" s="102">
        <v>0</v>
      </c>
      <c r="H1384" s="102">
        <v>0</v>
      </c>
    </row>
    <row r="1385" spans="1:8" ht="12.95" customHeight="1">
      <c r="A1385" s="113" t="s">
        <v>289</v>
      </c>
      <c r="B1385" s="113"/>
      <c r="C1385" s="113"/>
      <c r="D1385" s="113"/>
      <c r="E1385" s="113"/>
      <c r="F1385" s="97">
        <v>1020000</v>
      </c>
      <c r="G1385" s="97">
        <v>910000</v>
      </c>
      <c r="H1385" s="97">
        <v>910000</v>
      </c>
    </row>
    <row r="1386" spans="1:8" ht="12.95" customHeight="1">
      <c r="A1386" s="114" t="s">
        <v>334</v>
      </c>
      <c r="B1386" s="114"/>
      <c r="C1386" s="114"/>
      <c r="D1386" s="114"/>
      <c r="E1386" s="114"/>
      <c r="F1386" s="98">
        <v>1020000</v>
      </c>
      <c r="G1386" s="98">
        <v>910000</v>
      </c>
      <c r="H1386" s="98">
        <v>910000</v>
      </c>
    </row>
    <row r="1387" spans="1:8" ht="15" customHeight="1">
      <c r="A1387" s="99" t="s">
        <v>113</v>
      </c>
      <c r="B1387" s="115" t="s">
        <v>114</v>
      </c>
      <c r="C1387" s="115"/>
      <c r="D1387" s="115"/>
      <c r="E1387" s="115"/>
      <c r="F1387" s="100">
        <v>910000</v>
      </c>
      <c r="G1387" s="100">
        <v>870000</v>
      </c>
      <c r="H1387" s="100">
        <v>870000</v>
      </c>
    </row>
    <row r="1388" spans="1:8" ht="15" customHeight="1">
      <c r="A1388" s="101" t="s">
        <v>117</v>
      </c>
      <c r="B1388" s="116" t="s">
        <v>118</v>
      </c>
      <c r="C1388" s="116"/>
      <c r="D1388" s="116"/>
      <c r="E1388" s="116"/>
      <c r="F1388" s="102">
        <v>891500</v>
      </c>
      <c r="G1388" s="102">
        <v>0</v>
      </c>
      <c r="H1388" s="102">
        <v>0</v>
      </c>
    </row>
    <row r="1389" spans="1:8" ht="15" customHeight="1">
      <c r="A1389" s="101" t="s">
        <v>119</v>
      </c>
      <c r="B1389" s="116" t="s">
        <v>120</v>
      </c>
      <c r="C1389" s="116"/>
      <c r="D1389" s="116"/>
      <c r="E1389" s="116"/>
      <c r="F1389" s="102">
        <v>8500</v>
      </c>
      <c r="G1389" s="102">
        <v>0</v>
      </c>
      <c r="H1389" s="102">
        <v>0</v>
      </c>
    </row>
    <row r="1390" spans="1:8" ht="15" customHeight="1">
      <c r="A1390" s="101" t="s">
        <v>123</v>
      </c>
      <c r="B1390" s="116" t="s">
        <v>124</v>
      </c>
      <c r="C1390" s="116"/>
      <c r="D1390" s="116"/>
      <c r="E1390" s="116"/>
      <c r="F1390" s="102">
        <v>10000</v>
      </c>
      <c r="G1390" s="102">
        <v>0</v>
      </c>
      <c r="H1390" s="102">
        <v>0</v>
      </c>
    </row>
    <row r="1391" spans="1:8" ht="15" customHeight="1">
      <c r="A1391" s="99" t="s">
        <v>166</v>
      </c>
      <c r="B1391" s="115" t="s">
        <v>167</v>
      </c>
      <c r="C1391" s="115"/>
      <c r="D1391" s="115"/>
      <c r="E1391" s="115"/>
      <c r="F1391" s="100">
        <v>110000</v>
      </c>
      <c r="G1391" s="100">
        <v>40000</v>
      </c>
      <c r="H1391" s="100">
        <v>40000</v>
      </c>
    </row>
    <row r="1392" spans="1:8" ht="15" customHeight="1">
      <c r="A1392" s="101" t="s">
        <v>170</v>
      </c>
      <c r="B1392" s="116" t="s">
        <v>171</v>
      </c>
      <c r="C1392" s="116"/>
      <c r="D1392" s="116"/>
      <c r="E1392" s="116"/>
      <c r="F1392" s="102">
        <v>109000</v>
      </c>
      <c r="G1392" s="102">
        <v>0</v>
      </c>
      <c r="H1392" s="102">
        <v>0</v>
      </c>
    </row>
    <row r="1393" spans="1:8" ht="15" customHeight="1">
      <c r="A1393" s="101" t="s">
        <v>174</v>
      </c>
      <c r="B1393" s="116" t="s">
        <v>175</v>
      </c>
      <c r="C1393" s="116"/>
      <c r="D1393" s="116"/>
      <c r="E1393" s="116"/>
      <c r="F1393" s="102">
        <v>1000</v>
      </c>
      <c r="G1393" s="102">
        <v>0</v>
      </c>
      <c r="H1393" s="102">
        <v>0</v>
      </c>
    </row>
    <row r="1394" spans="1:8" ht="12.95" customHeight="1">
      <c r="A1394" s="113" t="s">
        <v>281</v>
      </c>
      <c r="B1394" s="113"/>
      <c r="C1394" s="113"/>
      <c r="D1394" s="113"/>
      <c r="E1394" s="113"/>
      <c r="F1394" s="97">
        <v>16900</v>
      </c>
      <c r="G1394" s="97">
        <v>15000</v>
      </c>
      <c r="H1394" s="97">
        <v>15000</v>
      </c>
    </row>
    <row r="1395" spans="1:8" ht="12.95" customHeight="1">
      <c r="A1395" s="114" t="s">
        <v>334</v>
      </c>
      <c r="B1395" s="114"/>
      <c r="C1395" s="114"/>
      <c r="D1395" s="114"/>
      <c r="E1395" s="114"/>
      <c r="F1395" s="98">
        <v>16900</v>
      </c>
      <c r="G1395" s="98">
        <v>15000</v>
      </c>
      <c r="H1395" s="98">
        <v>15000</v>
      </c>
    </row>
    <row r="1396" spans="1:8" ht="15" customHeight="1">
      <c r="A1396" s="99" t="s">
        <v>113</v>
      </c>
      <c r="B1396" s="115" t="s">
        <v>114</v>
      </c>
      <c r="C1396" s="115"/>
      <c r="D1396" s="115"/>
      <c r="E1396" s="115"/>
      <c r="F1396" s="100">
        <v>16900</v>
      </c>
      <c r="G1396" s="100">
        <v>15000</v>
      </c>
      <c r="H1396" s="100">
        <v>15000</v>
      </c>
    </row>
    <row r="1397" spans="1:8" ht="15" customHeight="1">
      <c r="A1397" s="101" t="s">
        <v>117</v>
      </c>
      <c r="B1397" s="116" t="s">
        <v>118</v>
      </c>
      <c r="C1397" s="116"/>
      <c r="D1397" s="116"/>
      <c r="E1397" s="116"/>
      <c r="F1397" s="102">
        <v>16900</v>
      </c>
      <c r="G1397" s="102">
        <v>0</v>
      </c>
      <c r="H1397" s="102">
        <v>0</v>
      </c>
    </row>
    <row r="1398" spans="1:8" ht="12.95" customHeight="1">
      <c r="A1398" s="112" t="s">
        <v>420</v>
      </c>
      <c r="B1398" s="112"/>
      <c r="C1398" s="112"/>
      <c r="D1398" s="112"/>
      <c r="E1398" s="112"/>
      <c r="F1398" s="96">
        <v>442300</v>
      </c>
      <c r="G1398" s="96">
        <v>418300</v>
      </c>
      <c r="H1398" s="96">
        <v>418300</v>
      </c>
    </row>
    <row r="1399" spans="1:8" ht="12.95" customHeight="1">
      <c r="A1399" s="113" t="s">
        <v>274</v>
      </c>
      <c r="B1399" s="113"/>
      <c r="C1399" s="113"/>
      <c r="D1399" s="113"/>
      <c r="E1399" s="113"/>
      <c r="F1399" s="97">
        <v>27000</v>
      </c>
      <c r="G1399" s="97">
        <v>27000</v>
      </c>
      <c r="H1399" s="97">
        <v>27000</v>
      </c>
    </row>
    <row r="1400" spans="1:8" ht="12.95" customHeight="1">
      <c r="A1400" s="114" t="s">
        <v>334</v>
      </c>
      <c r="B1400" s="114"/>
      <c r="C1400" s="114"/>
      <c r="D1400" s="114"/>
      <c r="E1400" s="114"/>
      <c r="F1400" s="98">
        <v>27000</v>
      </c>
      <c r="G1400" s="98">
        <v>27000</v>
      </c>
      <c r="H1400" s="98">
        <v>27000</v>
      </c>
    </row>
    <row r="1401" spans="1:8" ht="15" customHeight="1">
      <c r="A1401" s="99" t="s">
        <v>113</v>
      </c>
      <c r="B1401" s="115" t="s">
        <v>114</v>
      </c>
      <c r="C1401" s="115"/>
      <c r="D1401" s="115"/>
      <c r="E1401" s="115"/>
      <c r="F1401" s="100">
        <v>17000</v>
      </c>
      <c r="G1401" s="100">
        <v>17000</v>
      </c>
      <c r="H1401" s="100">
        <v>17000</v>
      </c>
    </row>
    <row r="1402" spans="1:8" ht="15" customHeight="1">
      <c r="A1402" s="101" t="s">
        <v>123</v>
      </c>
      <c r="B1402" s="116" t="s">
        <v>124</v>
      </c>
      <c r="C1402" s="116"/>
      <c r="D1402" s="116"/>
      <c r="E1402" s="116"/>
      <c r="F1402" s="102">
        <v>17000</v>
      </c>
      <c r="G1402" s="102">
        <v>0</v>
      </c>
      <c r="H1402" s="102">
        <v>0</v>
      </c>
    </row>
    <row r="1403" spans="1:8" ht="15" customHeight="1">
      <c r="A1403" s="99" t="s">
        <v>144</v>
      </c>
      <c r="B1403" s="115" t="s">
        <v>145</v>
      </c>
      <c r="C1403" s="115"/>
      <c r="D1403" s="115"/>
      <c r="E1403" s="115"/>
      <c r="F1403" s="100">
        <v>10000</v>
      </c>
      <c r="G1403" s="100">
        <v>10000</v>
      </c>
      <c r="H1403" s="100">
        <v>10000</v>
      </c>
    </row>
    <row r="1404" spans="1:8" ht="15" customHeight="1">
      <c r="A1404" s="101" t="s">
        <v>146</v>
      </c>
      <c r="B1404" s="116" t="s">
        <v>147</v>
      </c>
      <c r="C1404" s="116"/>
      <c r="D1404" s="116"/>
      <c r="E1404" s="116"/>
      <c r="F1404" s="102">
        <v>10000</v>
      </c>
      <c r="G1404" s="102">
        <v>0</v>
      </c>
      <c r="H1404" s="102">
        <v>0</v>
      </c>
    </row>
    <row r="1405" spans="1:8" ht="12.95" customHeight="1">
      <c r="A1405" s="113" t="s">
        <v>289</v>
      </c>
      <c r="B1405" s="113"/>
      <c r="C1405" s="113"/>
      <c r="D1405" s="113"/>
      <c r="E1405" s="113"/>
      <c r="F1405" s="97">
        <v>120000</v>
      </c>
      <c r="G1405" s="97">
        <v>120000</v>
      </c>
      <c r="H1405" s="97">
        <v>120000</v>
      </c>
    </row>
    <row r="1406" spans="1:8" ht="12.95" customHeight="1">
      <c r="A1406" s="114" t="s">
        <v>334</v>
      </c>
      <c r="B1406" s="114"/>
      <c r="C1406" s="114"/>
      <c r="D1406" s="114"/>
      <c r="E1406" s="114"/>
      <c r="F1406" s="98">
        <v>120000</v>
      </c>
      <c r="G1406" s="98">
        <v>120000</v>
      </c>
      <c r="H1406" s="98">
        <v>120000</v>
      </c>
    </row>
    <row r="1407" spans="1:8" ht="15" customHeight="1">
      <c r="A1407" s="99" t="s">
        <v>113</v>
      </c>
      <c r="B1407" s="115" t="s">
        <v>114</v>
      </c>
      <c r="C1407" s="115"/>
      <c r="D1407" s="115"/>
      <c r="E1407" s="115"/>
      <c r="F1407" s="100">
        <v>115000</v>
      </c>
      <c r="G1407" s="100">
        <v>115000</v>
      </c>
      <c r="H1407" s="100">
        <v>115000</v>
      </c>
    </row>
    <row r="1408" spans="1:8" ht="15" customHeight="1">
      <c r="A1408" s="101" t="s">
        <v>119</v>
      </c>
      <c r="B1408" s="116" t="s">
        <v>120</v>
      </c>
      <c r="C1408" s="116"/>
      <c r="D1408" s="116"/>
      <c r="E1408" s="116"/>
      <c r="F1408" s="102">
        <v>115000</v>
      </c>
      <c r="G1408" s="102">
        <v>0</v>
      </c>
      <c r="H1408" s="102">
        <v>0</v>
      </c>
    </row>
    <row r="1409" spans="1:8" ht="15" customHeight="1">
      <c r="A1409" s="99" t="s">
        <v>144</v>
      </c>
      <c r="B1409" s="115" t="s">
        <v>145</v>
      </c>
      <c r="C1409" s="115"/>
      <c r="D1409" s="115"/>
      <c r="E1409" s="115"/>
      <c r="F1409" s="100">
        <v>5000</v>
      </c>
      <c r="G1409" s="100">
        <v>5000</v>
      </c>
      <c r="H1409" s="100">
        <v>5000</v>
      </c>
    </row>
    <row r="1410" spans="1:8" ht="15" customHeight="1">
      <c r="A1410" s="101" t="s">
        <v>146</v>
      </c>
      <c r="B1410" s="116" t="s">
        <v>147</v>
      </c>
      <c r="C1410" s="116"/>
      <c r="D1410" s="116"/>
      <c r="E1410" s="116"/>
      <c r="F1410" s="102">
        <v>5000</v>
      </c>
      <c r="G1410" s="102">
        <v>0</v>
      </c>
      <c r="H1410" s="102">
        <v>0</v>
      </c>
    </row>
    <row r="1411" spans="1:8" ht="12.95" customHeight="1">
      <c r="A1411" s="113" t="s">
        <v>281</v>
      </c>
      <c r="B1411" s="113"/>
      <c r="C1411" s="113"/>
      <c r="D1411" s="113"/>
      <c r="E1411" s="113"/>
      <c r="F1411" s="97">
        <v>294300</v>
      </c>
      <c r="G1411" s="97">
        <v>270300</v>
      </c>
      <c r="H1411" s="97">
        <v>270300</v>
      </c>
    </row>
    <row r="1412" spans="1:8" ht="12.95" customHeight="1">
      <c r="A1412" s="114" t="s">
        <v>334</v>
      </c>
      <c r="B1412" s="114"/>
      <c r="C1412" s="114"/>
      <c r="D1412" s="114"/>
      <c r="E1412" s="114"/>
      <c r="F1412" s="98">
        <v>272300</v>
      </c>
      <c r="G1412" s="98">
        <v>270300</v>
      </c>
      <c r="H1412" s="98">
        <v>270300</v>
      </c>
    </row>
    <row r="1413" spans="1:8" ht="15" customHeight="1">
      <c r="A1413" s="99" t="s">
        <v>105</v>
      </c>
      <c r="B1413" s="115" t="s">
        <v>106</v>
      </c>
      <c r="C1413" s="115"/>
      <c r="D1413" s="115"/>
      <c r="E1413" s="115"/>
      <c r="F1413" s="100">
        <v>10800</v>
      </c>
      <c r="G1413" s="100">
        <v>10800</v>
      </c>
      <c r="H1413" s="100">
        <v>10800</v>
      </c>
    </row>
    <row r="1414" spans="1:8" ht="15" customHeight="1">
      <c r="A1414" s="101" t="s">
        <v>107</v>
      </c>
      <c r="B1414" s="116" t="s">
        <v>108</v>
      </c>
      <c r="C1414" s="116"/>
      <c r="D1414" s="116"/>
      <c r="E1414" s="116"/>
      <c r="F1414" s="102">
        <v>8810</v>
      </c>
      <c r="G1414" s="102">
        <v>0</v>
      </c>
      <c r="H1414" s="102">
        <v>0</v>
      </c>
    </row>
    <row r="1415" spans="1:8" ht="15" customHeight="1">
      <c r="A1415" s="101" t="s">
        <v>111</v>
      </c>
      <c r="B1415" s="116" t="s">
        <v>112</v>
      </c>
      <c r="C1415" s="116"/>
      <c r="D1415" s="116"/>
      <c r="E1415" s="116"/>
      <c r="F1415" s="102">
        <v>1990</v>
      </c>
      <c r="G1415" s="102">
        <v>0</v>
      </c>
      <c r="H1415" s="102">
        <v>0</v>
      </c>
    </row>
    <row r="1416" spans="1:8" ht="15" customHeight="1">
      <c r="A1416" s="99" t="s">
        <v>113</v>
      </c>
      <c r="B1416" s="115" t="s">
        <v>114</v>
      </c>
      <c r="C1416" s="115"/>
      <c r="D1416" s="115"/>
      <c r="E1416" s="115"/>
      <c r="F1416" s="100">
        <v>257000</v>
      </c>
      <c r="G1416" s="100">
        <v>255000</v>
      </c>
      <c r="H1416" s="100">
        <v>255000</v>
      </c>
    </row>
    <row r="1417" spans="1:8" ht="15" customHeight="1">
      <c r="A1417" s="101" t="s">
        <v>117</v>
      </c>
      <c r="B1417" s="116" t="s">
        <v>118</v>
      </c>
      <c r="C1417" s="116"/>
      <c r="D1417" s="116"/>
      <c r="E1417" s="116"/>
      <c r="F1417" s="102">
        <v>7000</v>
      </c>
      <c r="G1417" s="102">
        <v>0</v>
      </c>
      <c r="H1417" s="102">
        <v>0</v>
      </c>
    </row>
    <row r="1418" spans="1:8" ht="15" customHeight="1">
      <c r="A1418" s="101" t="s">
        <v>119</v>
      </c>
      <c r="B1418" s="116" t="s">
        <v>120</v>
      </c>
      <c r="C1418" s="116"/>
      <c r="D1418" s="116"/>
      <c r="E1418" s="116"/>
      <c r="F1418" s="102">
        <v>250000</v>
      </c>
      <c r="G1418" s="102">
        <v>0</v>
      </c>
      <c r="H1418" s="102">
        <v>0</v>
      </c>
    </row>
    <row r="1419" spans="1:8" ht="15" customHeight="1">
      <c r="A1419" s="99" t="s">
        <v>144</v>
      </c>
      <c r="B1419" s="115" t="s">
        <v>145</v>
      </c>
      <c r="C1419" s="115"/>
      <c r="D1419" s="115"/>
      <c r="E1419" s="115"/>
      <c r="F1419" s="100">
        <v>4500</v>
      </c>
      <c r="G1419" s="100">
        <v>4500</v>
      </c>
      <c r="H1419" s="100">
        <v>4500</v>
      </c>
    </row>
    <row r="1420" spans="1:8" ht="15" customHeight="1">
      <c r="A1420" s="101" t="s">
        <v>146</v>
      </c>
      <c r="B1420" s="116" t="s">
        <v>147</v>
      </c>
      <c r="C1420" s="116"/>
      <c r="D1420" s="116"/>
      <c r="E1420" s="116"/>
      <c r="F1420" s="102">
        <v>4500</v>
      </c>
      <c r="G1420" s="102">
        <v>0</v>
      </c>
      <c r="H1420" s="102">
        <v>0</v>
      </c>
    </row>
    <row r="1421" spans="1:8" ht="12.95" customHeight="1">
      <c r="A1421" s="114" t="s">
        <v>368</v>
      </c>
      <c r="B1421" s="114"/>
      <c r="C1421" s="114"/>
      <c r="D1421" s="114"/>
      <c r="E1421" s="114"/>
      <c r="F1421" s="98">
        <v>22000</v>
      </c>
      <c r="G1421" s="98">
        <v>0</v>
      </c>
      <c r="H1421" s="98">
        <v>0</v>
      </c>
    </row>
    <row r="1422" spans="1:8" ht="15" customHeight="1">
      <c r="A1422" s="99" t="s">
        <v>113</v>
      </c>
      <c r="B1422" s="115" t="s">
        <v>114</v>
      </c>
      <c r="C1422" s="115"/>
      <c r="D1422" s="115"/>
      <c r="E1422" s="115"/>
      <c r="F1422" s="100">
        <v>22000</v>
      </c>
      <c r="G1422" s="100">
        <v>0</v>
      </c>
      <c r="H1422" s="100">
        <v>0</v>
      </c>
    </row>
    <row r="1423" spans="1:8" ht="15" customHeight="1">
      <c r="A1423" s="101" t="s">
        <v>119</v>
      </c>
      <c r="B1423" s="116" t="s">
        <v>120</v>
      </c>
      <c r="C1423" s="116"/>
      <c r="D1423" s="116"/>
      <c r="E1423" s="116"/>
      <c r="F1423" s="102">
        <v>22000</v>
      </c>
      <c r="G1423" s="102">
        <v>0</v>
      </c>
      <c r="H1423" s="102">
        <v>0</v>
      </c>
    </row>
    <row r="1424" spans="1:8" ht="12.95" customHeight="1">
      <c r="A1424" s="113" t="s">
        <v>329</v>
      </c>
      <c r="B1424" s="113"/>
      <c r="C1424" s="113"/>
      <c r="D1424" s="113"/>
      <c r="E1424" s="113"/>
      <c r="F1424" s="97">
        <v>1000</v>
      </c>
      <c r="G1424" s="97">
        <v>1000</v>
      </c>
      <c r="H1424" s="97">
        <v>1000</v>
      </c>
    </row>
    <row r="1425" spans="1:8" ht="12.95" customHeight="1">
      <c r="A1425" s="114" t="s">
        <v>334</v>
      </c>
      <c r="B1425" s="114"/>
      <c r="C1425" s="114"/>
      <c r="D1425" s="114"/>
      <c r="E1425" s="114"/>
      <c r="F1425" s="98">
        <v>1000</v>
      </c>
      <c r="G1425" s="98">
        <v>1000</v>
      </c>
      <c r="H1425" s="98">
        <v>1000</v>
      </c>
    </row>
    <row r="1426" spans="1:8" ht="15" customHeight="1">
      <c r="A1426" s="99" t="s">
        <v>113</v>
      </c>
      <c r="B1426" s="115" t="s">
        <v>114</v>
      </c>
      <c r="C1426" s="115"/>
      <c r="D1426" s="115"/>
      <c r="E1426" s="115"/>
      <c r="F1426" s="100">
        <v>1000</v>
      </c>
      <c r="G1426" s="100">
        <v>1000</v>
      </c>
      <c r="H1426" s="100">
        <v>1000</v>
      </c>
    </row>
    <row r="1427" spans="1:8" ht="15" customHeight="1">
      <c r="A1427" s="101" t="s">
        <v>117</v>
      </c>
      <c r="B1427" s="116" t="s">
        <v>118</v>
      </c>
      <c r="C1427" s="116"/>
      <c r="D1427" s="116"/>
      <c r="E1427" s="116"/>
      <c r="F1427" s="102">
        <v>1000</v>
      </c>
      <c r="G1427" s="102">
        <v>0</v>
      </c>
      <c r="H1427" s="102">
        <v>0</v>
      </c>
    </row>
    <row r="1428" spans="1:8" ht="12.95" customHeight="1">
      <c r="A1428" s="112" t="s">
        <v>421</v>
      </c>
      <c r="B1428" s="112"/>
      <c r="C1428" s="112"/>
      <c r="D1428" s="112"/>
      <c r="E1428" s="112"/>
      <c r="F1428" s="96">
        <v>36000</v>
      </c>
      <c r="G1428" s="96">
        <v>0</v>
      </c>
      <c r="H1428" s="96">
        <v>0</v>
      </c>
    </row>
    <row r="1429" spans="1:8" ht="12.95" customHeight="1">
      <c r="A1429" s="113" t="s">
        <v>281</v>
      </c>
      <c r="B1429" s="113"/>
      <c r="C1429" s="113"/>
      <c r="D1429" s="113"/>
      <c r="E1429" s="113"/>
      <c r="F1429" s="97">
        <v>36000</v>
      </c>
      <c r="G1429" s="97">
        <v>0</v>
      </c>
      <c r="H1429" s="97">
        <v>0</v>
      </c>
    </row>
    <row r="1430" spans="1:8" ht="12.95" customHeight="1">
      <c r="A1430" s="114" t="s">
        <v>368</v>
      </c>
      <c r="B1430" s="114"/>
      <c r="C1430" s="114"/>
      <c r="D1430" s="114"/>
      <c r="E1430" s="114"/>
      <c r="F1430" s="98">
        <v>36000</v>
      </c>
      <c r="G1430" s="98">
        <v>0</v>
      </c>
      <c r="H1430" s="98">
        <v>0</v>
      </c>
    </row>
    <row r="1431" spans="1:8" ht="15" customHeight="1">
      <c r="A1431" s="99" t="s">
        <v>113</v>
      </c>
      <c r="B1431" s="115" t="s">
        <v>114</v>
      </c>
      <c r="C1431" s="115"/>
      <c r="D1431" s="115"/>
      <c r="E1431" s="115"/>
      <c r="F1431" s="100">
        <v>36000</v>
      </c>
      <c r="G1431" s="100">
        <v>0</v>
      </c>
      <c r="H1431" s="100">
        <v>0</v>
      </c>
    </row>
    <row r="1432" spans="1:8" ht="15" customHeight="1">
      <c r="A1432" s="101" t="s">
        <v>117</v>
      </c>
      <c r="B1432" s="116" t="s">
        <v>118</v>
      </c>
      <c r="C1432" s="116"/>
      <c r="D1432" s="116"/>
      <c r="E1432" s="116"/>
      <c r="F1432" s="102">
        <v>36000</v>
      </c>
      <c r="G1432" s="102">
        <v>0</v>
      </c>
      <c r="H1432" s="102">
        <v>0</v>
      </c>
    </row>
    <row r="1433" spans="1:8" ht="12.95" customHeight="1">
      <c r="A1433" s="112" t="s">
        <v>415</v>
      </c>
      <c r="B1433" s="112"/>
      <c r="C1433" s="112"/>
      <c r="D1433" s="112"/>
      <c r="E1433" s="112"/>
      <c r="F1433" s="96">
        <v>575000</v>
      </c>
      <c r="G1433" s="96">
        <v>575000</v>
      </c>
      <c r="H1433" s="96">
        <v>575000</v>
      </c>
    </row>
    <row r="1434" spans="1:8" ht="12.95" customHeight="1">
      <c r="A1434" s="113" t="s">
        <v>274</v>
      </c>
      <c r="B1434" s="113"/>
      <c r="C1434" s="113"/>
      <c r="D1434" s="113"/>
      <c r="E1434" s="113"/>
      <c r="F1434" s="97">
        <v>50000</v>
      </c>
      <c r="G1434" s="97">
        <v>50000</v>
      </c>
      <c r="H1434" s="97">
        <v>50000</v>
      </c>
    </row>
    <row r="1435" spans="1:8" ht="12.95" customHeight="1">
      <c r="A1435" s="114" t="s">
        <v>368</v>
      </c>
      <c r="B1435" s="114"/>
      <c r="C1435" s="114"/>
      <c r="D1435" s="114"/>
      <c r="E1435" s="114"/>
      <c r="F1435" s="98">
        <v>50000</v>
      </c>
      <c r="G1435" s="98">
        <v>50000</v>
      </c>
      <c r="H1435" s="98">
        <v>50000</v>
      </c>
    </row>
    <row r="1436" spans="1:8" ht="15" customHeight="1">
      <c r="A1436" s="99" t="s">
        <v>105</v>
      </c>
      <c r="B1436" s="115" t="s">
        <v>106</v>
      </c>
      <c r="C1436" s="115"/>
      <c r="D1436" s="115"/>
      <c r="E1436" s="115"/>
      <c r="F1436" s="100">
        <v>50000</v>
      </c>
      <c r="G1436" s="100">
        <v>50000</v>
      </c>
      <c r="H1436" s="100">
        <v>50000</v>
      </c>
    </row>
    <row r="1437" spans="1:8" ht="15" customHeight="1">
      <c r="A1437" s="101" t="s">
        <v>107</v>
      </c>
      <c r="B1437" s="116" t="s">
        <v>108</v>
      </c>
      <c r="C1437" s="116"/>
      <c r="D1437" s="116"/>
      <c r="E1437" s="116"/>
      <c r="F1437" s="102">
        <v>50000</v>
      </c>
      <c r="G1437" s="102">
        <v>0</v>
      </c>
      <c r="H1437" s="102">
        <v>0</v>
      </c>
    </row>
    <row r="1438" spans="1:8" ht="12.95" customHeight="1">
      <c r="A1438" s="113" t="s">
        <v>281</v>
      </c>
      <c r="B1438" s="113"/>
      <c r="C1438" s="113"/>
      <c r="D1438" s="113"/>
      <c r="E1438" s="113"/>
      <c r="F1438" s="97">
        <v>525000</v>
      </c>
      <c r="G1438" s="97">
        <v>525000</v>
      </c>
      <c r="H1438" s="97">
        <v>525000</v>
      </c>
    </row>
    <row r="1439" spans="1:8" ht="12.95" customHeight="1">
      <c r="A1439" s="114" t="s">
        <v>368</v>
      </c>
      <c r="B1439" s="114"/>
      <c r="C1439" s="114"/>
      <c r="D1439" s="114"/>
      <c r="E1439" s="114"/>
      <c r="F1439" s="98">
        <v>525000</v>
      </c>
      <c r="G1439" s="98">
        <v>525000</v>
      </c>
      <c r="H1439" s="98">
        <v>525000</v>
      </c>
    </row>
    <row r="1440" spans="1:8" ht="15" customHeight="1">
      <c r="A1440" s="99" t="s">
        <v>105</v>
      </c>
      <c r="B1440" s="115" t="s">
        <v>106</v>
      </c>
      <c r="C1440" s="115"/>
      <c r="D1440" s="115"/>
      <c r="E1440" s="115"/>
      <c r="F1440" s="100">
        <v>492000</v>
      </c>
      <c r="G1440" s="100">
        <v>492000</v>
      </c>
      <c r="H1440" s="100">
        <v>492000</v>
      </c>
    </row>
    <row r="1441" spans="1:8" ht="15" customHeight="1">
      <c r="A1441" s="101" t="s">
        <v>107</v>
      </c>
      <c r="B1441" s="116" t="s">
        <v>108</v>
      </c>
      <c r="C1441" s="116"/>
      <c r="D1441" s="116"/>
      <c r="E1441" s="116"/>
      <c r="F1441" s="102">
        <v>387000</v>
      </c>
      <c r="G1441" s="102">
        <v>0</v>
      </c>
      <c r="H1441" s="102">
        <v>0</v>
      </c>
    </row>
    <row r="1442" spans="1:8" ht="15" customHeight="1">
      <c r="A1442" s="101" t="s">
        <v>109</v>
      </c>
      <c r="B1442" s="116" t="s">
        <v>110</v>
      </c>
      <c r="C1442" s="116"/>
      <c r="D1442" s="116"/>
      <c r="E1442" s="116"/>
      <c r="F1442" s="102">
        <v>32000</v>
      </c>
      <c r="G1442" s="102">
        <v>0</v>
      </c>
      <c r="H1442" s="102">
        <v>0</v>
      </c>
    </row>
    <row r="1443" spans="1:8" ht="15" customHeight="1">
      <c r="A1443" s="101" t="s">
        <v>111</v>
      </c>
      <c r="B1443" s="116" t="s">
        <v>112</v>
      </c>
      <c r="C1443" s="116"/>
      <c r="D1443" s="116"/>
      <c r="E1443" s="116"/>
      <c r="F1443" s="102">
        <v>73000</v>
      </c>
      <c r="G1443" s="102">
        <v>0</v>
      </c>
      <c r="H1443" s="102">
        <v>0</v>
      </c>
    </row>
    <row r="1444" spans="1:8" ht="15" customHeight="1">
      <c r="A1444" s="99" t="s">
        <v>113</v>
      </c>
      <c r="B1444" s="115" t="s">
        <v>114</v>
      </c>
      <c r="C1444" s="115"/>
      <c r="D1444" s="115"/>
      <c r="E1444" s="115"/>
      <c r="F1444" s="100">
        <v>33000</v>
      </c>
      <c r="G1444" s="100">
        <v>33000</v>
      </c>
      <c r="H1444" s="100">
        <v>33000</v>
      </c>
    </row>
    <row r="1445" spans="1:8" ht="15" customHeight="1">
      <c r="A1445" s="101" t="s">
        <v>115</v>
      </c>
      <c r="B1445" s="116" t="s">
        <v>116</v>
      </c>
      <c r="C1445" s="116"/>
      <c r="D1445" s="116"/>
      <c r="E1445" s="116"/>
      <c r="F1445" s="102">
        <v>28500</v>
      </c>
      <c r="G1445" s="102">
        <v>0</v>
      </c>
      <c r="H1445" s="102">
        <v>0</v>
      </c>
    </row>
    <row r="1446" spans="1:8" ht="15" customHeight="1">
      <c r="A1446" s="101" t="s">
        <v>119</v>
      </c>
      <c r="B1446" s="116" t="s">
        <v>120</v>
      </c>
      <c r="C1446" s="116"/>
      <c r="D1446" s="116"/>
      <c r="E1446" s="116"/>
      <c r="F1446" s="102">
        <v>2500</v>
      </c>
      <c r="G1446" s="102">
        <v>0</v>
      </c>
      <c r="H1446" s="102">
        <v>0</v>
      </c>
    </row>
    <row r="1447" spans="1:8" ht="15" customHeight="1">
      <c r="A1447" s="101" t="s">
        <v>123</v>
      </c>
      <c r="B1447" s="116" t="s">
        <v>124</v>
      </c>
      <c r="C1447" s="116"/>
      <c r="D1447" s="116"/>
      <c r="E1447" s="116"/>
      <c r="F1447" s="102">
        <v>2000</v>
      </c>
      <c r="G1447" s="102">
        <v>0</v>
      </c>
      <c r="H1447" s="102">
        <v>0</v>
      </c>
    </row>
    <row r="1448" spans="1:8" ht="12.95" customHeight="1">
      <c r="A1448" s="112" t="s">
        <v>425</v>
      </c>
      <c r="B1448" s="112"/>
      <c r="C1448" s="112"/>
      <c r="D1448" s="112"/>
      <c r="E1448" s="112"/>
      <c r="F1448" s="96">
        <v>111600</v>
      </c>
      <c r="G1448" s="96">
        <v>111600</v>
      </c>
      <c r="H1448" s="96">
        <v>111600</v>
      </c>
    </row>
    <row r="1449" spans="1:8" ht="12.95" customHeight="1">
      <c r="A1449" s="113" t="s">
        <v>274</v>
      </c>
      <c r="B1449" s="113"/>
      <c r="C1449" s="113"/>
      <c r="D1449" s="113"/>
      <c r="E1449" s="113"/>
      <c r="F1449" s="97">
        <v>111600</v>
      </c>
      <c r="G1449" s="97">
        <v>111600</v>
      </c>
      <c r="H1449" s="97">
        <v>111600</v>
      </c>
    </row>
    <row r="1450" spans="1:8" ht="12.95" customHeight="1">
      <c r="A1450" s="114" t="s">
        <v>368</v>
      </c>
      <c r="B1450" s="114"/>
      <c r="C1450" s="114"/>
      <c r="D1450" s="114"/>
      <c r="E1450" s="114"/>
      <c r="F1450" s="98">
        <v>111600</v>
      </c>
      <c r="G1450" s="98">
        <v>111600</v>
      </c>
      <c r="H1450" s="98">
        <v>111600</v>
      </c>
    </row>
    <row r="1451" spans="1:8" ht="15" customHeight="1">
      <c r="A1451" s="99" t="s">
        <v>105</v>
      </c>
      <c r="B1451" s="115" t="s">
        <v>106</v>
      </c>
      <c r="C1451" s="115"/>
      <c r="D1451" s="115"/>
      <c r="E1451" s="115"/>
      <c r="F1451" s="100">
        <v>105200</v>
      </c>
      <c r="G1451" s="100">
        <v>105200</v>
      </c>
      <c r="H1451" s="100">
        <v>105200</v>
      </c>
    </row>
    <row r="1452" spans="1:8" ht="15" customHeight="1">
      <c r="A1452" s="101" t="s">
        <v>107</v>
      </c>
      <c r="B1452" s="116" t="s">
        <v>108</v>
      </c>
      <c r="C1452" s="116"/>
      <c r="D1452" s="116"/>
      <c r="E1452" s="116"/>
      <c r="F1452" s="102">
        <v>81200</v>
      </c>
      <c r="G1452" s="102">
        <v>0</v>
      </c>
      <c r="H1452" s="102">
        <v>0</v>
      </c>
    </row>
    <row r="1453" spans="1:8" ht="15" customHeight="1">
      <c r="A1453" s="101" t="s">
        <v>109</v>
      </c>
      <c r="B1453" s="116" t="s">
        <v>110</v>
      </c>
      <c r="C1453" s="116"/>
      <c r="D1453" s="116"/>
      <c r="E1453" s="116"/>
      <c r="F1453" s="102">
        <v>7000</v>
      </c>
      <c r="G1453" s="102">
        <v>0</v>
      </c>
      <c r="H1453" s="102">
        <v>0</v>
      </c>
    </row>
    <row r="1454" spans="1:8" ht="15" customHeight="1">
      <c r="A1454" s="101" t="s">
        <v>111</v>
      </c>
      <c r="B1454" s="116" t="s">
        <v>112</v>
      </c>
      <c r="C1454" s="116"/>
      <c r="D1454" s="116"/>
      <c r="E1454" s="116"/>
      <c r="F1454" s="102">
        <v>17000</v>
      </c>
      <c r="G1454" s="102">
        <v>0</v>
      </c>
      <c r="H1454" s="102">
        <v>0</v>
      </c>
    </row>
    <row r="1455" spans="1:8" ht="15" customHeight="1">
      <c r="A1455" s="99" t="s">
        <v>113</v>
      </c>
      <c r="B1455" s="115" t="s">
        <v>114</v>
      </c>
      <c r="C1455" s="115"/>
      <c r="D1455" s="115"/>
      <c r="E1455" s="115"/>
      <c r="F1455" s="100">
        <v>6400</v>
      </c>
      <c r="G1455" s="100">
        <v>6400</v>
      </c>
      <c r="H1455" s="100">
        <v>6400</v>
      </c>
    </row>
    <row r="1456" spans="1:8" ht="15" customHeight="1">
      <c r="A1456" s="101" t="s">
        <v>115</v>
      </c>
      <c r="B1456" s="116" t="s">
        <v>116</v>
      </c>
      <c r="C1456" s="116"/>
      <c r="D1456" s="116"/>
      <c r="E1456" s="116"/>
      <c r="F1456" s="102">
        <v>6000</v>
      </c>
      <c r="G1456" s="102">
        <v>0</v>
      </c>
      <c r="H1456" s="102">
        <v>0</v>
      </c>
    </row>
    <row r="1457" spans="1:8" ht="15" customHeight="1">
      <c r="A1457" s="101" t="s">
        <v>119</v>
      </c>
      <c r="B1457" s="116" t="s">
        <v>120</v>
      </c>
      <c r="C1457" s="116"/>
      <c r="D1457" s="116"/>
      <c r="E1457" s="116"/>
      <c r="F1457" s="102">
        <v>400</v>
      </c>
      <c r="G1457" s="102">
        <v>0</v>
      </c>
      <c r="H1457" s="102">
        <v>0</v>
      </c>
    </row>
    <row r="1458" spans="1:8" ht="12.95" customHeight="1">
      <c r="A1458" s="112" t="s">
        <v>426</v>
      </c>
      <c r="B1458" s="112"/>
      <c r="C1458" s="112"/>
      <c r="D1458" s="112"/>
      <c r="E1458" s="112"/>
      <c r="F1458" s="96">
        <v>45000</v>
      </c>
      <c r="G1458" s="96">
        <v>30000</v>
      </c>
      <c r="H1458" s="96">
        <v>30000</v>
      </c>
    </row>
    <row r="1459" spans="1:8" ht="12.95" customHeight="1">
      <c r="A1459" s="113" t="s">
        <v>363</v>
      </c>
      <c r="B1459" s="113"/>
      <c r="C1459" s="113"/>
      <c r="D1459" s="113"/>
      <c r="E1459" s="113"/>
      <c r="F1459" s="97">
        <v>9000</v>
      </c>
      <c r="G1459" s="97">
        <v>6000</v>
      </c>
      <c r="H1459" s="97">
        <v>6000</v>
      </c>
    </row>
    <row r="1460" spans="1:8" ht="12.95" customHeight="1">
      <c r="A1460" s="114" t="s">
        <v>334</v>
      </c>
      <c r="B1460" s="114"/>
      <c r="C1460" s="114"/>
      <c r="D1460" s="114"/>
      <c r="E1460" s="114"/>
      <c r="F1460" s="98">
        <v>9000</v>
      </c>
      <c r="G1460" s="98">
        <v>6000</v>
      </c>
      <c r="H1460" s="98">
        <v>6000</v>
      </c>
    </row>
    <row r="1461" spans="1:8" ht="15" customHeight="1">
      <c r="A1461" s="99" t="s">
        <v>113</v>
      </c>
      <c r="B1461" s="115" t="s">
        <v>114</v>
      </c>
      <c r="C1461" s="115"/>
      <c r="D1461" s="115"/>
      <c r="E1461" s="115"/>
      <c r="F1461" s="100">
        <v>9000</v>
      </c>
      <c r="G1461" s="100">
        <v>6000</v>
      </c>
      <c r="H1461" s="100">
        <v>6000</v>
      </c>
    </row>
    <row r="1462" spans="1:8" ht="15" customHeight="1">
      <c r="A1462" s="101" t="s">
        <v>121</v>
      </c>
      <c r="B1462" s="116" t="s">
        <v>122</v>
      </c>
      <c r="C1462" s="116"/>
      <c r="D1462" s="116"/>
      <c r="E1462" s="116"/>
      <c r="F1462" s="102">
        <v>9000</v>
      </c>
      <c r="G1462" s="102">
        <v>0</v>
      </c>
      <c r="H1462" s="102">
        <v>0</v>
      </c>
    </row>
    <row r="1463" spans="1:8" ht="12.95" customHeight="1">
      <c r="A1463" s="113" t="s">
        <v>281</v>
      </c>
      <c r="B1463" s="113"/>
      <c r="C1463" s="113"/>
      <c r="D1463" s="113"/>
      <c r="E1463" s="113"/>
      <c r="F1463" s="97">
        <v>36000</v>
      </c>
      <c r="G1463" s="97">
        <v>24000</v>
      </c>
      <c r="H1463" s="97">
        <v>24000</v>
      </c>
    </row>
    <row r="1464" spans="1:8" ht="12.95" customHeight="1">
      <c r="A1464" s="114" t="s">
        <v>334</v>
      </c>
      <c r="B1464" s="114"/>
      <c r="C1464" s="114"/>
      <c r="D1464" s="114"/>
      <c r="E1464" s="114"/>
      <c r="F1464" s="98">
        <v>36000</v>
      </c>
      <c r="G1464" s="98">
        <v>24000</v>
      </c>
      <c r="H1464" s="98">
        <v>24000</v>
      </c>
    </row>
    <row r="1465" spans="1:8" ht="15" customHeight="1">
      <c r="A1465" s="99" t="s">
        <v>113</v>
      </c>
      <c r="B1465" s="115" t="s">
        <v>114</v>
      </c>
      <c r="C1465" s="115"/>
      <c r="D1465" s="115"/>
      <c r="E1465" s="115"/>
      <c r="F1465" s="100">
        <v>36000</v>
      </c>
      <c r="G1465" s="100">
        <v>24000</v>
      </c>
      <c r="H1465" s="100">
        <v>24000</v>
      </c>
    </row>
    <row r="1466" spans="1:8" ht="15" customHeight="1">
      <c r="A1466" s="101" t="s">
        <v>121</v>
      </c>
      <c r="B1466" s="116" t="s">
        <v>122</v>
      </c>
      <c r="C1466" s="116"/>
      <c r="D1466" s="116"/>
      <c r="E1466" s="116"/>
      <c r="F1466" s="102">
        <v>36000</v>
      </c>
      <c r="G1466" s="102">
        <v>0</v>
      </c>
      <c r="H1466" s="102">
        <v>0</v>
      </c>
    </row>
    <row r="1467" spans="1:8" ht="12.95" customHeight="1">
      <c r="A1467" s="119" t="s">
        <v>429</v>
      </c>
      <c r="B1467" s="119"/>
      <c r="C1467" s="119"/>
      <c r="D1467" s="119"/>
      <c r="E1467" s="119"/>
      <c r="F1467" s="103">
        <v>2643400</v>
      </c>
      <c r="G1467" s="103">
        <v>2646100</v>
      </c>
      <c r="H1467" s="103">
        <v>2646100</v>
      </c>
    </row>
    <row r="1468" spans="1:8" ht="12.95" customHeight="1">
      <c r="A1468" s="112" t="s">
        <v>410</v>
      </c>
      <c r="B1468" s="112"/>
      <c r="C1468" s="112"/>
      <c r="D1468" s="112"/>
      <c r="E1468" s="112"/>
      <c r="F1468" s="96">
        <v>802700</v>
      </c>
      <c r="G1468" s="96">
        <v>772700</v>
      </c>
      <c r="H1468" s="96">
        <v>772700</v>
      </c>
    </row>
    <row r="1469" spans="1:8" ht="12.95" customHeight="1">
      <c r="A1469" s="112" t="s">
        <v>417</v>
      </c>
      <c r="B1469" s="112"/>
      <c r="C1469" s="112"/>
      <c r="D1469" s="112"/>
      <c r="E1469" s="112"/>
      <c r="F1469" s="96">
        <v>687700</v>
      </c>
      <c r="G1469" s="96">
        <v>687700</v>
      </c>
      <c r="H1469" s="96">
        <v>687700</v>
      </c>
    </row>
    <row r="1470" spans="1:8" ht="12.95" customHeight="1">
      <c r="A1470" s="113" t="s">
        <v>274</v>
      </c>
      <c r="B1470" s="113"/>
      <c r="C1470" s="113"/>
      <c r="D1470" s="113"/>
      <c r="E1470" s="113"/>
      <c r="F1470" s="97">
        <v>62000</v>
      </c>
      <c r="G1470" s="97">
        <v>62000</v>
      </c>
      <c r="H1470" s="97">
        <v>62000</v>
      </c>
    </row>
    <row r="1471" spans="1:8" ht="12.95" customHeight="1">
      <c r="A1471" s="114" t="s">
        <v>334</v>
      </c>
      <c r="B1471" s="114"/>
      <c r="C1471" s="114"/>
      <c r="D1471" s="114"/>
      <c r="E1471" s="114"/>
      <c r="F1471" s="98">
        <v>62000</v>
      </c>
      <c r="G1471" s="98">
        <v>62000</v>
      </c>
      <c r="H1471" s="98">
        <v>62000</v>
      </c>
    </row>
    <row r="1472" spans="1:8" ht="15" customHeight="1">
      <c r="A1472" s="99" t="s">
        <v>144</v>
      </c>
      <c r="B1472" s="115" t="s">
        <v>145</v>
      </c>
      <c r="C1472" s="115"/>
      <c r="D1472" s="115"/>
      <c r="E1472" s="115"/>
      <c r="F1472" s="100">
        <v>62000</v>
      </c>
      <c r="G1472" s="100">
        <v>62000</v>
      </c>
      <c r="H1472" s="100">
        <v>62000</v>
      </c>
    </row>
    <row r="1473" spans="1:8" ht="15" customHeight="1">
      <c r="A1473" s="101" t="s">
        <v>146</v>
      </c>
      <c r="B1473" s="116" t="s">
        <v>147</v>
      </c>
      <c r="C1473" s="116"/>
      <c r="D1473" s="116"/>
      <c r="E1473" s="116"/>
      <c r="F1473" s="102">
        <v>62000</v>
      </c>
      <c r="G1473" s="102">
        <v>0</v>
      </c>
      <c r="H1473" s="102">
        <v>0</v>
      </c>
    </row>
    <row r="1474" spans="1:8" ht="12.95" customHeight="1">
      <c r="A1474" s="113" t="s">
        <v>363</v>
      </c>
      <c r="B1474" s="113"/>
      <c r="C1474" s="113"/>
      <c r="D1474" s="113"/>
      <c r="E1474" s="113"/>
      <c r="F1474" s="97">
        <v>49500</v>
      </c>
      <c r="G1474" s="97">
        <v>49500</v>
      </c>
      <c r="H1474" s="97">
        <v>49500</v>
      </c>
    </row>
    <row r="1475" spans="1:8" ht="12.95" customHeight="1">
      <c r="A1475" s="114" t="s">
        <v>334</v>
      </c>
      <c r="B1475" s="114"/>
      <c r="C1475" s="114"/>
      <c r="D1475" s="114"/>
      <c r="E1475" s="114"/>
      <c r="F1475" s="98">
        <v>49500</v>
      </c>
      <c r="G1475" s="98">
        <v>49500</v>
      </c>
      <c r="H1475" s="98">
        <v>49500</v>
      </c>
    </row>
    <row r="1476" spans="1:8" ht="15" customHeight="1">
      <c r="A1476" s="99" t="s">
        <v>113</v>
      </c>
      <c r="B1476" s="115" t="s">
        <v>114</v>
      </c>
      <c r="C1476" s="115"/>
      <c r="D1476" s="115"/>
      <c r="E1476" s="115"/>
      <c r="F1476" s="100">
        <v>49500</v>
      </c>
      <c r="G1476" s="100">
        <v>49500</v>
      </c>
      <c r="H1476" s="100">
        <v>49500</v>
      </c>
    </row>
    <row r="1477" spans="1:8" ht="15" customHeight="1">
      <c r="A1477" s="101" t="s">
        <v>119</v>
      </c>
      <c r="B1477" s="116" t="s">
        <v>120</v>
      </c>
      <c r="C1477" s="116"/>
      <c r="D1477" s="116"/>
      <c r="E1477" s="116"/>
      <c r="F1477" s="102">
        <v>47500</v>
      </c>
      <c r="G1477" s="102">
        <v>0</v>
      </c>
      <c r="H1477" s="102">
        <v>0</v>
      </c>
    </row>
    <row r="1478" spans="1:8" ht="15" customHeight="1">
      <c r="A1478" s="101" t="s">
        <v>123</v>
      </c>
      <c r="B1478" s="116" t="s">
        <v>124</v>
      </c>
      <c r="C1478" s="116"/>
      <c r="D1478" s="116"/>
      <c r="E1478" s="116"/>
      <c r="F1478" s="102">
        <v>2000</v>
      </c>
      <c r="G1478" s="102">
        <v>0</v>
      </c>
      <c r="H1478" s="102">
        <v>0</v>
      </c>
    </row>
    <row r="1479" spans="1:8" ht="12.95" customHeight="1">
      <c r="A1479" s="113" t="s">
        <v>289</v>
      </c>
      <c r="B1479" s="113"/>
      <c r="C1479" s="113"/>
      <c r="D1479" s="113"/>
      <c r="E1479" s="113"/>
      <c r="F1479" s="97">
        <v>576200</v>
      </c>
      <c r="G1479" s="97">
        <v>576200</v>
      </c>
      <c r="H1479" s="97">
        <v>576200</v>
      </c>
    </row>
    <row r="1480" spans="1:8" ht="12.95" customHeight="1">
      <c r="A1480" s="114" t="s">
        <v>334</v>
      </c>
      <c r="B1480" s="114"/>
      <c r="C1480" s="114"/>
      <c r="D1480" s="114"/>
      <c r="E1480" s="114"/>
      <c r="F1480" s="98">
        <v>576200</v>
      </c>
      <c r="G1480" s="98">
        <v>576200</v>
      </c>
      <c r="H1480" s="98">
        <v>576200</v>
      </c>
    </row>
    <row r="1481" spans="1:8" ht="15" customHeight="1">
      <c r="A1481" s="99" t="s">
        <v>113</v>
      </c>
      <c r="B1481" s="115" t="s">
        <v>114</v>
      </c>
      <c r="C1481" s="115"/>
      <c r="D1481" s="115"/>
      <c r="E1481" s="115"/>
      <c r="F1481" s="100">
        <v>572500</v>
      </c>
      <c r="G1481" s="100">
        <v>572500</v>
      </c>
      <c r="H1481" s="100">
        <v>572500</v>
      </c>
    </row>
    <row r="1482" spans="1:8" ht="15" customHeight="1">
      <c r="A1482" s="101" t="s">
        <v>115</v>
      </c>
      <c r="B1482" s="116" t="s">
        <v>116</v>
      </c>
      <c r="C1482" s="116"/>
      <c r="D1482" s="116"/>
      <c r="E1482" s="116"/>
      <c r="F1482" s="102">
        <v>72500</v>
      </c>
      <c r="G1482" s="102">
        <v>0</v>
      </c>
      <c r="H1482" s="102">
        <v>0</v>
      </c>
    </row>
    <row r="1483" spans="1:8" ht="15" customHeight="1">
      <c r="A1483" s="101" t="s">
        <v>117</v>
      </c>
      <c r="B1483" s="116" t="s">
        <v>118</v>
      </c>
      <c r="C1483" s="116"/>
      <c r="D1483" s="116"/>
      <c r="E1483" s="116"/>
      <c r="F1483" s="102">
        <v>232000</v>
      </c>
      <c r="G1483" s="102">
        <v>0</v>
      </c>
      <c r="H1483" s="102">
        <v>0</v>
      </c>
    </row>
    <row r="1484" spans="1:8" ht="15" customHeight="1">
      <c r="A1484" s="101" t="s">
        <v>119</v>
      </c>
      <c r="B1484" s="116" t="s">
        <v>120</v>
      </c>
      <c r="C1484" s="116"/>
      <c r="D1484" s="116"/>
      <c r="E1484" s="116"/>
      <c r="F1484" s="102">
        <v>213500</v>
      </c>
      <c r="G1484" s="102">
        <v>0</v>
      </c>
      <c r="H1484" s="102">
        <v>0</v>
      </c>
    </row>
    <row r="1485" spans="1:8" ht="15" customHeight="1">
      <c r="A1485" s="101" t="s">
        <v>123</v>
      </c>
      <c r="B1485" s="116" t="s">
        <v>124</v>
      </c>
      <c r="C1485" s="116"/>
      <c r="D1485" s="116"/>
      <c r="E1485" s="116"/>
      <c r="F1485" s="102">
        <v>54500</v>
      </c>
      <c r="G1485" s="102">
        <v>0</v>
      </c>
      <c r="H1485" s="102">
        <v>0</v>
      </c>
    </row>
    <row r="1486" spans="1:8" ht="15" customHeight="1">
      <c r="A1486" s="99" t="s">
        <v>125</v>
      </c>
      <c r="B1486" s="115" t="s">
        <v>126</v>
      </c>
      <c r="C1486" s="115"/>
      <c r="D1486" s="115"/>
      <c r="E1486" s="115"/>
      <c r="F1486" s="100">
        <v>3700</v>
      </c>
      <c r="G1486" s="100">
        <v>3700</v>
      </c>
      <c r="H1486" s="100">
        <v>3700</v>
      </c>
    </row>
    <row r="1487" spans="1:8" ht="15" customHeight="1">
      <c r="A1487" s="101" t="s">
        <v>129</v>
      </c>
      <c r="B1487" s="116" t="s">
        <v>130</v>
      </c>
      <c r="C1487" s="116"/>
      <c r="D1487" s="116"/>
      <c r="E1487" s="116"/>
      <c r="F1487" s="102">
        <v>3700</v>
      </c>
      <c r="G1487" s="102">
        <v>0</v>
      </c>
      <c r="H1487" s="102">
        <v>0</v>
      </c>
    </row>
    <row r="1488" spans="1:8" ht="12.95" customHeight="1">
      <c r="A1488" s="112" t="s">
        <v>412</v>
      </c>
      <c r="B1488" s="112"/>
      <c r="C1488" s="112"/>
      <c r="D1488" s="112"/>
      <c r="E1488" s="112"/>
      <c r="F1488" s="96">
        <v>115000</v>
      </c>
      <c r="G1488" s="96">
        <v>85000</v>
      </c>
      <c r="H1488" s="96">
        <v>85000</v>
      </c>
    </row>
    <row r="1489" spans="1:8" ht="12.95" customHeight="1">
      <c r="A1489" s="113" t="s">
        <v>274</v>
      </c>
      <c r="B1489" s="113"/>
      <c r="C1489" s="113"/>
      <c r="D1489" s="113"/>
      <c r="E1489" s="113"/>
      <c r="F1489" s="97">
        <v>25000</v>
      </c>
      <c r="G1489" s="97">
        <v>25000</v>
      </c>
      <c r="H1489" s="97">
        <v>25000</v>
      </c>
    </row>
    <row r="1490" spans="1:8" ht="12.95" customHeight="1">
      <c r="A1490" s="114" t="s">
        <v>334</v>
      </c>
      <c r="B1490" s="114"/>
      <c r="C1490" s="114"/>
      <c r="D1490" s="114"/>
      <c r="E1490" s="114"/>
      <c r="F1490" s="98">
        <v>25000</v>
      </c>
      <c r="G1490" s="98">
        <v>25000</v>
      </c>
      <c r="H1490" s="98">
        <v>25000</v>
      </c>
    </row>
    <row r="1491" spans="1:8" ht="15" customHeight="1">
      <c r="A1491" s="99" t="s">
        <v>166</v>
      </c>
      <c r="B1491" s="115" t="s">
        <v>167</v>
      </c>
      <c r="C1491" s="115"/>
      <c r="D1491" s="115"/>
      <c r="E1491" s="115"/>
      <c r="F1491" s="100">
        <v>25000</v>
      </c>
      <c r="G1491" s="100">
        <v>25000</v>
      </c>
      <c r="H1491" s="100">
        <v>25000</v>
      </c>
    </row>
    <row r="1492" spans="1:8" ht="15" customHeight="1">
      <c r="A1492" s="101" t="s">
        <v>170</v>
      </c>
      <c r="B1492" s="116" t="s">
        <v>171</v>
      </c>
      <c r="C1492" s="116"/>
      <c r="D1492" s="116"/>
      <c r="E1492" s="116"/>
      <c r="F1492" s="102">
        <v>25000</v>
      </c>
      <c r="G1492" s="102">
        <v>0</v>
      </c>
      <c r="H1492" s="102">
        <v>0</v>
      </c>
    </row>
    <row r="1493" spans="1:8" ht="12.95" customHeight="1">
      <c r="A1493" s="113" t="s">
        <v>363</v>
      </c>
      <c r="B1493" s="113"/>
      <c r="C1493" s="113"/>
      <c r="D1493" s="113"/>
      <c r="E1493" s="113"/>
      <c r="F1493" s="97">
        <v>90000</v>
      </c>
      <c r="G1493" s="97">
        <v>60000</v>
      </c>
      <c r="H1493" s="97">
        <v>60000</v>
      </c>
    </row>
    <row r="1494" spans="1:8" ht="12.95" customHeight="1">
      <c r="A1494" s="114" t="s">
        <v>334</v>
      </c>
      <c r="B1494" s="114"/>
      <c r="C1494" s="114"/>
      <c r="D1494" s="114"/>
      <c r="E1494" s="114"/>
      <c r="F1494" s="98">
        <v>90000</v>
      </c>
      <c r="G1494" s="98">
        <v>60000</v>
      </c>
      <c r="H1494" s="98">
        <v>60000</v>
      </c>
    </row>
    <row r="1495" spans="1:8" ht="15" customHeight="1">
      <c r="A1495" s="99" t="s">
        <v>166</v>
      </c>
      <c r="B1495" s="115" t="s">
        <v>167</v>
      </c>
      <c r="C1495" s="115"/>
      <c r="D1495" s="115"/>
      <c r="E1495" s="115"/>
      <c r="F1495" s="100">
        <v>90000</v>
      </c>
      <c r="G1495" s="100">
        <v>60000</v>
      </c>
      <c r="H1495" s="100">
        <v>60000</v>
      </c>
    </row>
    <row r="1496" spans="1:8" ht="15" customHeight="1">
      <c r="A1496" s="101" t="s">
        <v>170</v>
      </c>
      <c r="B1496" s="116" t="s">
        <v>171</v>
      </c>
      <c r="C1496" s="116"/>
      <c r="D1496" s="116"/>
      <c r="E1496" s="116"/>
      <c r="F1496" s="102">
        <v>85000</v>
      </c>
      <c r="G1496" s="102">
        <v>0</v>
      </c>
      <c r="H1496" s="102">
        <v>0</v>
      </c>
    </row>
    <row r="1497" spans="1:8" ht="15" customHeight="1">
      <c r="A1497" s="101" t="s">
        <v>174</v>
      </c>
      <c r="B1497" s="116" t="s">
        <v>175</v>
      </c>
      <c r="C1497" s="116"/>
      <c r="D1497" s="116"/>
      <c r="E1497" s="116"/>
      <c r="F1497" s="102">
        <v>5000</v>
      </c>
      <c r="G1497" s="102">
        <v>0</v>
      </c>
      <c r="H1497" s="102">
        <v>0</v>
      </c>
    </row>
    <row r="1498" spans="1:8" ht="12.95" customHeight="1">
      <c r="A1498" s="112" t="s">
        <v>413</v>
      </c>
      <c r="B1498" s="112"/>
      <c r="C1498" s="112"/>
      <c r="D1498" s="112"/>
      <c r="E1498" s="112"/>
      <c r="F1498" s="96">
        <v>1840700</v>
      </c>
      <c r="G1498" s="96">
        <v>1873400</v>
      </c>
      <c r="H1498" s="96">
        <v>1873400</v>
      </c>
    </row>
    <row r="1499" spans="1:8" ht="12.95" customHeight="1">
      <c r="A1499" s="112" t="s">
        <v>418</v>
      </c>
      <c r="B1499" s="112"/>
      <c r="C1499" s="112"/>
      <c r="D1499" s="112"/>
      <c r="E1499" s="112"/>
      <c r="F1499" s="96">
        <v>57400</v>
      </c>
      <c r="G1499" s="96">
        <v>57400</v>
      </c>
      <c r="H1499" s="96">
        <v>57400</v>
      </c>
    </row>
    <row r="1500" spans="1:8" ht="12.95" customHeight="1">
      <c r="A1500" s="113" t="s">
        <v>274</v>
      </c>
      <c r="B1500" s="113"/>
      <c r="C1500" s="113"/>
      <c r="D1500" s="113"/>
      <c r="E1500" s="113"/>
      <c r="F1500" s="97">
        <v>27500</v>
      </c>
      <c r="G1500" s="97">
        <v>27500</v>
      </c>
      <c r="H1500" s="97">
        <v>27500</v>
      </c>
    </row>
    <row r="1501" spans="1:8" ht="12.95" customHeight="1">
      <c r="A1501" s="114" t="s">
        <v>334</v>
      </c>
      <c r="B1501" s="114"/>
      <c r="C1501" s="114"/>
      <c r="D1501" s="114"/>
      <c r="E1501" s="114"/>
      <c r="F1501" s="98">
        <v>27500</v>
      </c>
      <c r="G1501" s="98">
        <v>27500</v>
      </c>
      <c r="H1501" s="98">
        <v>27500</v>
      </c>
    </row>
    <row r="1502" spans="1:8" ht="15" customHeight="1">
      <c r="A1502" s="99" t="s">
        <v>105</v>
      </c>
      <c r="B1502" s="115" t="s">
        <v>106</v>
      </c>
      <c r="C1502" s="115"/>
      <c r="D1502" s="115"/>
      <c r="E1502" s="115"/>
      <c r="F1502" s="100">
        <v>10500</v>
      </c>
      <c r="G1502" s="100">
        <v>10500</v>
      </c>
      <c r="H1502" s="100">
        <v>10500</v>
      </c>
    </row>
    <row r="1503" spans="1:8" ht="15" customHeight="1">
      <c r="A1503" s="101" t="s">
        <v>107</v>
      </c>
      <c r="B1503" s="116" t="s">
        <v>108</v>
      </c>
      <c r="C1503" s="116"/>
      <c r="D1503" s="116"/>
      <c r="E1503" s="116"/>
      <c r="F1503" s="102">
        <v>9000</v>
      </c>
      <c r="G1503" s="102">
        <v>0</v>
      </c>
      <c r="H1503" s="102">
        <v>0</v>
      </c>
    </row>
    <row r="1504" spans="1:8" ht="15" customHeight="1">
      <c r="A1504" s="101" t="s">
        <v>111</v>
      </c>
      <c r="B1504" s="116" t="s">
        <v>112</v>
      </c>
      <c r="C1504" s="116"/>
      <c r="D1504" s="116"/>
      <c r="E1504" s="116"/>
      <c r="F1504" s="102">
        <v>1500</v>
      </c>
      <c r="G1504" s="102">
        <v>0</v>
      </c>
      <c r="H1504" s="102">
        <v>0</v>
      </c>
    </row>
    <row r="1505" spans="1:8" ht="15" customHeight="1">
      <c r="A1505" s="99" t="s">
        <v>113</v>
      </c>
      <c r="B1505" s="115" t="s">
        <v>114</v>
      </c>
      <c r="C1505" s="115"/>
      <c r="D1505" s="115"/>
      <c r="E1505" s="115"/>
      <c r="F1505" s="100">
        <v>17000</v>
      </c>
      <c r="G1505" s="100">
        <v>17000</v>
      </c>
      <c r="H1505" s="100">
        <v>17000</v>
      </c>
    </row>
    <row r="1506" spans="1:8" ht="15" customHeight="1">
      <c r="A1506" s="101" t="s">
        <v>119</v>
      </c>
      <c r="B1506" s="116" t="s">
        <v>120</v>
      </c>
      <c r="C1506" s="116"/>
      <c r="D1506" s="116"/>
      <c r="E1506" s="116"/>
      <c r="F1506" s="102">
        <v>17000</v>
      </c>
      <c r="G1506" s="102">
        <v>0</v>
      </c>
      <c r="H1506" s="102">
        <v>0</v>
      </c>
    </row>
    <row r="1507" spans="1:8" ht="12.95" customHeight="1">
      <c r="A1507" s="113" t="s">
        <v>363</v>
      </c>
      <c r="B1507" s="113"/>
      <c r="C1507" s="113"/>
      <c r="D1507" s="113"/>
      <c r="E1507" s="113"/>
      <c r="F1507" s="97">
        <v>14600</v>
      </c>
      <c r="G1507" s="97">
        <v>14600</v>
      </c>
      <c r="H1507" s="97">
        <v>14600</v>
      </c>
    </row>
    <row r="1508" spans="1:8" ht="12.95" customHeight="1">
      <c r="A1508" s="114" t="s">
        <v>334</v>
      </c>
      <c r="B1508" s="114"/>
      <c r="C1508" s="114"/>
      <c r="D1508" s="114"/>
      <c r="E1508" s="114"/>
      <c r="F1508" s="98">
        <v>14600</v>
      </c>
      <c r="G1508" s="98">
        <v>14600</v>
      </c>
      <c r="H1508" s="98">
        <v>14600</v>
      </c>
    </row>
    <row r="1509" spans="1:8" ht="15" customHeight="1">
      <c r="A1509" s="99" t="s">
        <v>113</v>
      </c>
      <c r="B1509" s="115" t="s">
        <v>114</v>
      </c>
      <c r="C1509" s="115"/>
      <c r="D1509" s="115"/>
      <c r="E1509" s="115"/>
      <c r="F1509" s="100">
        <v>14600</v>
      </c>
      <c r="G1509" s="100">
        <v>14600</v>
      </c>
      <c r="H1509" s="100">
        <v>14600</v>
      </c>
    </row>
    <row r="1510" spans="1:8" ht="15" customHeight="1">
      <c r="A1510" s="101" t="s">
        <v>115</v>
      </c>
      <c r="B1510" s="116" t="s">
        <v>116</v>
      </c>
      <c r="C1510" s="116"/>
      <c r="D1510" s="116"/>
      <c r="E1510" s="116"/>
      <c r="F1510" s="102">
        <v>1000</v>
      </c>
      <c r="G1510" s="102">
        <v>0</v>
      </c>
      <c r="H1510" s="102">
        <v>0</v>
      </c>
    </row>
    <row r="1511" spans="1:8" ht="15" customHeight="1">
      <c r="A1511" s="101" t="s">
        <v>117</v>
      </c>
      <c r="B1511" s="116" t="s">
        <v>118</v>
      </c>
      <c r="C1511" s="116"/>
      <c r="D1511" s="116"/>
      <c r="E1511" s="116"/>
      <c r="F1511" s="102">
        <v>2500</v>
      </c>
      <c r="G1511" s="102">
        <v>0</v>
      </c>
      <c r="H1511" s="102">
        <v>0</v>
      </c>
    </row>
    <row r="1512" spans="1:8" ht="15" customHeight="1">
      <c r="A1512" s="101" t="s">
        <v>121</v>
      </c>
      <c r="B1512" s="116" t="s">
        <v>122</v>
      </c>
      <c r="C1512" s="116"/>
      <c r="D1512" s="116"/>
      <c r="E1512" s="116"/>
      <c r="F1512" s="102">
        <v>1000</v>
      </c>
      <c r="G1512" s="102">
        <v>0</v>
      </c>
      <c r="H1512" s="102">
        <v>0</v>
      </c>
    </row>
    <row r="1513" spans="1:8" ht="15" customHeight="1">
      <c r="A1513" s="101" t="s">
        <v>123</v>
      </c>
      <c r="B1513" s="116" t="s">
        <v>124</v>
      </c>
      <c r="C1513" s="116"/>
      <c r="D1513" s="116"/>
      <c r="E1513" s="116"/>
      <c r="F1513" s="102">
        <v>10100</v>
      </c>
      <c r="G1513" s="102">
        <v>0</v>
      </c>
      <c r="H1513" s="102">
        <v>0</v>
      </c>
    </row>
    <row r="1514" spans="1:8" ht="12.95" customHeight="1">
      <c r="A1514" s="113" t="s">
        <v>370</v>
      </c>
      <c r="B1514" s="113"/>
      <c r="C1514" s="113"/>
      <c r="D1514" s="113"/>
      <c r="E1514" s="113"/>
      <c r="F1514" s="97">
        <v>15300</v>
      </c>
      <c r="G1514" s="97">
        <v>15300</v>
      </c>
      <c r="H1514" s="97">
        <v>15300</v>
      </c>
    </row>
    <row r="1515" spans="1:8" ht="12.95" customHeight="1">
      <c r="A1515" s="114" t="s">
        <v>334</v>
      </c>
      <c r="B1515" s="114"/>
      <c r="C1515" s="114"/>
      <c r="D1515" s="114"/>
      <c r="E1515" s="114"/>
      <c r="F1515" s="98">
        <v>15300</v>
      </c>
      <c r="G1515" s="98">
        <v>15300</v>
      </c>
      <c r="H1515" s="98">
        <v>15300</v>
      </c>
    </row>
    <row r="1516" spans="1:8" ht="15" customHeight="1">
      <c r="A1516" s="99" t="s">
        <v>113</v>
      </c>
      <c r="B1516" s="115" t="s">
        <v>114</v>
      </c>
      <c r="C1516" s="115"/>
      <c r="D1516" s="115"/>
      <c r="E1516" s="115"/>
      <c r="F1516" s="100">
        <v>15300</v>
      </c>
      <c r="G1516" s="100">
        <v>15300</v>
      </c>
      <c r="H1516" s="100">
        <v>15300</v>
      </c>
    </row>
    <row r="1517" spans="1:8" ht="15" customHeight="1">
      <c r="A1517" s="101" t="s">
        <v>117</v>
      </c>
      <c r="B1517" s="116" t="s">
        <v>118</v>
      </c>
      <c r="C1517" s="116"/>
      <c r="D1517" s="116"/>
      <c r="E1517" s="116"/>
      <c r="F1517" s="102">
        <v>15300</v>
      </c>
      <c r="G1517" s="102">
        <v>0</v>
      </c>
      <c r="H1517" s="102">
        <v>0</v>
      </c>
    </row>
    <row r="1518" spans="1:8" ht="12.95" customHeight="1">
      <c r="A1518" s="112" t="s">
        <v>419</v>
      </c>
      <c r="B1518" s="112"/>
      <c r="C1518" s="112"/>
      <c r="D1518" s="112"/>
      <c r="E1518" s="112"/>
      <c r="F1518" s="96">
        <v>1049300</v>
      </c>
      <c r="G1518" s="96">
        <v>1103000</v>
      </c>
      <c r="H1518" s="96">
        <v>1103000</v>
      </c>
    </row>
    <row r="1519" spans="1:8" ht="12.95" customHeight="1">
      <c r="A1519" s="113" t="s">
        <v>274</v>
      </c>
      <c r="B1519" s="113"/>
      <c r="C1519" s="113"/>
      <c r="D1519" s="113"/>
      <c r="E1519" s="113"/>
      <c r="F1519" s="97">
        <v>349800</v>
      </c>
      <c r="G1519" s="97">
        <v>540500</v>
      </c>
      <c r="H1519" s="97">
        <v>540500</v>
      </c>
    </row>
    <row r="1520" spans="1:8" ht="12.95" customHeight="1">
      <c r="A1520" s="114" t="s">
        <v>334</v>
      </c>
      <c r="B1520" s="114"/>
      <c r="C1520" s="114"/>
      <c r="D1520" s="114"/>
      <c r="E1520" s="114"/>
      <c r="F1520" s="98">
        <v>349800</v>
      </c>
      <c r="G1520" s="98">
        <v>540500</v>
      </c>
      <c r="H1520" s="98">
        <v>540500</v>
      </c>
    </row>
    <row r="1521" spans="1:8" ht="15" customHeight="1">
      <c r="A1521" s="99" t="s">
        <v>105</v>
      </c>
      <c r="B1521" s="115" t="s">
        <v>106</v>
      </c>
      <c r="C1521" s="115"/>
      <c r="D1521" s="115"/>
      <c r="E1521" s="115"/>
      <c r="F1521" s="100">
        <v>257800</v>
      </c>
      <c r="G1521" s="100">
        <v>400500</v>
      </c>
      <c r="H1521" s="100">
        <v>400500</v>
      </c>
    </row>
    <row r="1522" spans="1:8" ht="15" customHeight="1">
      <c r="A1522" s="101" t="s">
        <v>107</v>
      </c>
      <c r="B1522" s="116" t="s">
        <v>108</v>
      </c>
      <c r="C1522" s="116"/>
      <c r="D1522" s="116"/>
      <c r="E1522" s="116"/>
      <c r="F1522" s="102">
        <v>213500</v>
      </c>
      <c r="G1522" s="102">
        <v>0</v>
      </c>
      <c r="H1522" s="102">
        <v>0</v>
      </c>
    </row>
    <row r="1523" spans="1:8" ht="15" customHeight="1">
      <c r="A1523" s="101" t="s">
        <v>109</v>
      </c>
      <c r="B1523" s="116" t="s">
        <v>110</v>
      </c>
      <c r="C1523" s="116"/>
      <c r="D1523" s="116"/>
      <c r="E1523" s="116"/>
      <c r="F1523" s="102">
        <v>5600</v>
      </c>
      <c r="G1523" s="102">
        <v>0</v>
      </c>
      <c r="H1523" s="102">
        <v>0</v>
      </c>
    </row>
    <row r="1524" spans="1:8" ht="15" customHeight="1">
      <c r="A1524" s="101" t="s">
        <v>111</v>
      </c>
      <c r="B1524" s="116" t="s">
        <v>112</v>
      </c>
      <c r="C1524" s="116"/>
      <c r="D1524" s="116"/>
      <c r="E1524" s="116"/>
      <c r="F1524" s="102">
        <v>38700</v>
      </c>
      <c r="G1524" s="102">
        <v>0</v>
      </c>
      <c r="H1524" s="102">
        <v>0</v>
      </c>
    </row>
    <row r="1525" spans="1:8" ht="15" customHeight="1">
      <c r="A1525" s="99" t="s">
        <v>113</v>
      </c>
      <c r="B1525" s="115" t="s">
        <v>114</v>
      </c>
      <c r="C1525" s="115"/>
      <c r="D1525" s="115"/>
      <c r="E1525" s="115"/>
      <c r="F1525" s="100">
        <v>92000</v>
      </c>
      <c r="G1525" s="100">
        <v>140000</v>
      </c>
      <c r="H1525" s="100">
        <v>140000</v>
      </c>
    </row>
    <row r="1526" spans="1:8" ht="15" customHeight="1">
      <c r="A1526" s="101" t="s">
        <v>115</v>
      </c>
      <c r="B1526" s="116" t="s">
        <v>116</v>
      </c>
      <c r="C1526" s="116"/>
      <c r="D1526" s="116"/>
      <c r="E1526" s="116"/>
      <c r="F1526" s="102">
        <v>12000</v>
      </c>
      <c r="G1526" s="102">
        <v>0</v>
      </c>
      <c r="H1526" s="102">
        <v>0</v>
      </c>
    </row>
    <row r="1527" spans="1:8" ht="15" customHeight="1">
      <c r="A1527" s="101" t="s">
        <v>117</v>
      </c>
      <c r="B1527" s="116" t="s">
        <v>118</v>
      </c>
      <c r="C1527" s="116"/>
      <c r="D1527" s="116"/>
      <c r="E1527" s="116"/>
      <c r="F1527" s="102">
        <v>80000</v>
      </c>
      <c r="G1527" s="102">
        <v>0</v>
      </c>
      <c r="H1527" s="102">
        <v>0</v>
      </c>
    </row>
    <row r="1528" spans="1:8" ht="12.95" customHeight="1">
      <c r="A1528" s="113" t="s">
        <v>289</v>
      </c>
      <c r="B1528" s="113"/>
      <c r="C1528" s="113"/>
      <c r="D1528" s="113"/>
      <c r="E1528" s="113"/>
      <c r="F1528" s="97">
        <v>699500</v>
      </c>
      <c r="G1528" s="97">
        <v>562500</v>
      </c>
      <c r="H1528" s="97">
        <v>562500</v>
      </c>
    </row>
    <row r="1529" spans="1:8" ht="12.95" customHeight="1">
      <c r="A1529" s="114" t="s">
        <v>334</v>
      </c>
      <c r="B1529" s="114"/>
      <c r="C1529" s="114"/>
      <c r="D1529" s="114"/>
      <c r="E1529" s="114"/>
      <c r="F1529" s="98">
        <v>699500</v>
      </c>
      <c r="G1529" s="98">
        <v>562500</v>
      </c>
      <c r="H1529" s="98">
        <v>562500</v>
      </c>
    </row>
    <row r="1530" spans="1:8" ht="15" customHeight="1">
      <c r="A1530" s="99" t="s">
        <v>113</v>
      </c>
      <c r="B1530" s="115" t="s">
        <v>114</v>
      </c>
      <c r="C1530" s="115"/>
      <c r="D1530" s="115"/>
      <c r="E1530" s="115"/>
      <c r="F1530" s="100">
        <v>579500</v>
      </c>
      <c r="G1530" s="100">
        <v>522500</v>
      </c>
      <c r="H1530" s="100">
        <v>522500</v>
      </c>
    </row>
    <row r="1531" spans="1:8" ht="15" customHeight="1">
      <c r="A1531" s="101" t="s">
        <v>115</v>
      </c>
      <c r="B1531" s="116" t="s">
        <v>116</v>
      </c>
      <c r="C1531" s="116"/>
      <c r="D1531" s="116"/>
      <c r="E1531" s="116"/>
      <c r="F1531" s="102">
        <v>2000</v>
      </c>
      <c r="G1531" s="102">
        <v>0</v>
      </c>
      <c r="H1531" s="102">
        <v>0</v>
      </c>
    </row>
    <row r="1532" spans="1:8" ht="15" customHeight="1">
      <c r="A1532" s="101" t="s">
        <v>117</v>
      </c>
      <c r="B1532" s="116" t="s">
        <v>118</v>
      </c>
      <c r="C1532" s="116"/>
      <c r="D1532" s="116"/>
      <c r="E1532" s="116"/>
      <c r="F1532" s="102">
        <v>510000</v>
      </c>
      <c r="G1532" s="102">
        <v>0</v>
      </c>
      <c r="H1532" s="102">
        <v>0</v>
      </c>
    </row>
    <row r="1533" spans="1:8" ht="15" customHeight="1">
      <c r="A1533" s="101" t="s">
        <v>119</v>
      </c>
      <c r="B1533" s="116" t="s">
        <v>120</v>
      </c>
      <c r="C1533" s="116"/>
      <c r="D1533" s="116"/>
      <c r="E1533" s="116"/>
      <c r="F1533" s="102">
        <v>62500</v>
      </c>
      <c r="G1533" s="102">
        <v>0</v>
      </c>
      <c r="H1533" s="102">
        <v>0</v>
      </c>
    </row>
    <row r="1534" spans="1:8" ht="15" customHeight="1">
      <c r="A1534" s="101" t="s">
        <v>123</v>
      </c>
      <c r="B1534" s="116" t="s">
        <v>124</v>
      </c>
      <c r="C1534" s="116"/>
      <c r="D1534" s="116"/>
      <c r="E1534" s="116"/>
      <c r="F1534" s="102">
        <v>5000</v>
      </c>
      <c r="G1534" s="102">
        <v>0</v>
      </c>
      <c r="H1534" s="102">
        <v>0</v>
      </c>
    </row>
    <row r="1535" spans="1:8" ht="15" customHeight="1">
      <c r="A1535" s="99" t="s">
        <v>166</v>
      </c>
      <c r="B1535" s="115" t="s">
        <v>167</v>
      </c>
      <c r="C1535" s="115"/>
      <c r="D1535" s="115"/>
      <c r="E1535" s="115"/>
      <c r="F1535" s="100">
        <v>120000</v>
      </c>
      <c r="G1535" s="100">
        <v>40000</v>
      </c>
      <c r="H1535" s="100">
        <v>40000</v>
      </c>
    </row>
    <row r="1536" spans="1:8" ht="15" customHeight="1">
      <c r="A1536" s="101" t="s">
        <v>170</v>
      </c>
      <c r="B1536" s="116" t="s">
        <v>171</v>
      </c>
      <c r="C1536" s="116"/>
      <c r="D1536" s="116"/>
      <c r="E1536" s="116"/>
      <c r="F1536" s="102">
        <v>120000</v>
      </c>
      <c r="G1536" s="102">
        <v>0</v>
      </c>
      <c r="H1536" s="102">
        <v>0</v>
      </c>
    </row>
    <row r="1537" spans="1:8" ht="12.95" customHeight="1">
      <c r="A1537" s="112" t="s">
        <v>420</v>
      </c>
      <c r="B1537" s="112"/>
      <c r="C1537" s="112"/>
      <c r="D1537" s="112"/>
      <c r="E1537" s="112"/>
      <c r="F1537" s="96">
        <v>221100</v>
      </c>
      <c r="G1537" s="96">
        <v>221100</v>
      </c>
      <c r="H1537" s="96">
        <v>221100</v>
      </c>
    </row>
    <row r="1538" spans="1:8" ht="12.95" customHeight="1">
      <c r="A1538" s="113" t="s">
        <v>274</v>
      </c>
      <c r="B1538" s="113"/>
      <c r="C1538" s="113"/>
      <c r="D1538" s="113"/>
      <c r="E1538" s="113"/>
      <c r="F1538" s="97">
        <v>27000</v>
      </c>
      <c r="G1538" s="97">
        <v>27000</v>
      </c>
      <c r="H1538" s="97">
        <v>27000</v>
      </c>
    </row>
    <row r="1539" spans="1:8" ht="12.95" customHeight="1">
      <c r="A1539" s="114" t="s">
        <v>334</v>
      </c>
      <c r="B1539" s="114"/>
      <c r="C1539" s="114"/>
      <c r="D1539" s="114"/>
      <c r="E1539" s="114"/>
      <c r="F1539" s="98">
        <v>27000</v>
      </c>
      <c r="G1539" s="98">
        <v>27000</v>
      </c>
      <c r="H1539" s="98">
        <v>27000</v>
      </c>
    </row>
    <row r="1540" spans="1:8" ht="15" customHeight="1">
      <c r="A1540" s="99" t="s">
        <v>113</v>
      </c>
      <c r="B1540" s="115" t="s">
        <v>114</v>
      </c>
      <c r="C1540" s="115"/>
      <c r="D1540" s="115"/>
      <c r="E1540" s="115"/>
      <c r="F1540" s="100">
        <v>17000</v>
      </c>
      <c r="G1540" s="100">
        <v>17000</v>
      </c>
      <c r="H1540" s="100">
        <v>17000</v>
      </c>
    </row>
    <row r="1541" spans="1:8" ht="15" customHeight="1">
      <c r="A1541" s="101" t="s">
        <v>123</v>
      </c>
      <c r="B1541" s="116" t="s">
        <v>124</v>
      </c>
      <c r="C1541" s="116"/>
      <c r="D1541" s="116"/>
      <c r="E1541" s="116"/>
      <c r="F1541" s="102">
        <v>17000</v>
      </c>
      <c r="G1541" s="102">
        <v>0</v>
      </c>
      <c r="H1541" s="102">
        <v>0</v>
      </c>
    </row>
    <row r="1542" spans="1:8" ht="15" customHeight="1">
      <c r="A1542" s="99" t="s">
        <v>144</v>
      </c>
      <c r="B1542" s="115" t="s">
        <v>145</v>
      </c>
      <c r="C1542" s="115"/>
      <c r="D1542" s="115"/>
      <c r="E1542" s="115"/>
      <c r="F1542" s="100">
        <v>10000</v>
      </c>
      <c r="G1542" s="100">
        <v>10000</v>
      </c>
      <c r="H1542" s="100">
        <v>10000</v>
      </c>
    </row>
    <row r="1543" spans="1:8" ht="15" customHeight="1">
      <c r="A1543" s="101" t="s">
        <v>146</v>
      </c>
      <c r="B1543" s="116" t="s">
        <v>147</v>
      </c>
      <c r="C1543" s="116"/>
      <c r="D1543" s="116"/>
      <c r="E1543" s="116"/>
      <c r="F1543" s="102">
        <v>10000</v>
      </c>
      <c r="G1543" s="102">
        <v>0</v>
      </c>
      <c r="H1543" s="102">
        <v>0</v>
      </c>
    </row>
    <row r="1544" spans="1:8" ht="12.95" customHeight="1">
      <c r="A1544" s="113" t="s">
        <v>289</v>
      </c>
      <c r="B1544" s="113"/>
      <c r="C1544" s="113"/>
      <c r="D1544" s="113"/>
      <c r="E1544" s="113"/>
      <c r="F1544" s="97">
        <v>158000</v>
      </c>
      <c r="G1544" s="97">
        <v>158000</v>
      </c>
      <c r="H1544" s="97">
        <v>158000</v>
      </c>
    </row>
    <row r="1545" spans="1:8" ht="12.95" customHeight="1">
      <c r="A1545" s="114" t="s">
        <v>334</v>
      </c>
      <c r="B1545" s="114"/>
      <c r="C1545" s="114"/>
      <c r="D1545" s="114"/>
      <c r="E1545" s="114"/>
      <c r="F1545" s="98">
        <v>158000</v>
      </c>
      <c r="G1545" s="98">
        <v>158000</v>
      </c>
      <c r="H1545" s="98">
        <v>158000</v>
      </c>
    </row>
    <row r="1546" spans="1:8" ht="15" customHeight="1">
      <c r="A1546" s="99" t="s">
        <v>113</v>
      </c>
      <c r="B1546" s="115" t="s">
        <v>114</v>
      </c>
      <c r="C1546" s="115"/>
      <c r="D1546" s="115"/>
      <c r="E1546" s="115"/>
      <c r="F1546" s="100">
        <v>155000</v>
      </c>
      <c r="G1546" s="100">
        <v>155000</v>
      </c>
      <c r="H1546" s="100">
        <v>155000</v>
      </c>
    </row>
    <row r="1547" spans="1:8" ht="15" customHeight="1">
      <c r="A1547" s="101" t="s">
        <v>117</v>
      </c>
      <c r="B1547" s="116" t="s">
        <v>118</v>
      </c>
      <c r="C1547" s="116"/>
      <c r="D1547" s="116"/>
      <c r="E1547" s="116"/>
      <c r="F1547" s="102">
        <v>40000</v>
      </c>
      <c r="G1547" s="102">
        <v>0</v>
      </c>
      <c r="H1547" s="102">
        <v>0</v>
      </c>
    </row>
    <row r="1548" spans="1:8" ht="15" customHeight="1">
      <c r="A1548" s="101" t="s">
        <v>119</v>
      </c>
      <c r="B1548" s="116" t="s">
        <v>120</v>
      </c>
      <c r="C1548" s="116"/>
      <c r="D1548" s="116"/>
      <c r="E1548" s="116"/>
      <c r="F1548" s="102">
        <v>45000</v>
      </c>
      <c r="G1548" s="102">
        <v>0</v>
      </c>
      <c r="H1548" s="102">
        <v>0</v>
      </c>
    </row>
    <row r="1549" spans="1:8" ht="15" customHeight="1">
      <c r="A1549" s="101" t="s">
        <v>123</v>
      </c>
      <c r="B1549" s="116" t="s">
        <v>124</v>
      </c>
      <c r="C1549" s="116"/>
      <c r="D1549" s="116"/>
      <c r="E1549" s="116"/>
      <c r="F1549" s="102">
        <v>70000</v>
      </c>
      <c r="G1549" s="102">
        <v>0</v>
      </c>
      <c r="H1549" s="102">
        <v>0</v>
      </c>
    </row>
    <row r="1550" spans="1:8" ht="15" customHeight="1">
      <c r="A1550" s="99" t="s">
        <v>144</v>
      </c>
      <c r="B1550" s="115" t="s">
        <v>145</v>
      </c>
      <c r="C1550" s="115"/>
      <c r="D1550" s="115"/>
      <c r="E1550" s="115"/>
      <c r="F1550" s="100">
        <v>3000</v>
      </c>
      <c r="G1550" s="100">
        <v>3000</v>
      </c>
      <c r="H1550" s="100">
        <v>3000</v>
      </c>
    </row>
    <row r="1551" spans="1:8" ht="15" customHeight="1">
      <c r="A1551" s="101" t="s">
        <v>146</v>
      </c>
      <c r="B1551" s="116" t="s">
        <v>147</v>
      </c>
      <c r="C1551" s="116"/>
      <c r="D1551" s="116"/>
      <c r="E1551" s="116"/>
      <c r="F1551" s="102">
        <v>3000</v>
      </c>
      <c r="G1551" s="102">
        <v>0</v>
      </c>
      <c r="H1551" s="102">
        <v>0</v>
      </c>
    </row>
    <row r="1552" spans="1:8" ht="12.95" customHeight="1">
      <c r="A1552" s="113" t="s">
        <v>281</v>
      </c>
      <c r="B1552" s="113"/>
      <c r="C1552" s="113"/>
      <c r="D1552" s="113"/>
      <c r="E1552" s="113"/>
      <c r="F1552" s="97">
        <v>29300</v>
      </c>
      <c r="G1552" s="97">
        <v>29300</v>
      </c>
      <c r="H1552" s="97">
        <v>29300</v>
      </c>
    </row>
    <row r="1553" spans="1:8" ht="12.95" customHeight="1">
      <c r="A1553" s="114" t="s">
        <v>334</v>
      </c>
      <c r="B1553" s="114"/>
      <c r="C1553" s="114"/>
      <c r="D1553" s="114"/>
      <c r="E1553" s="114"/>
      <c r="F1553" s="98">
        <v>29300</v>
      </c>
      <c r="G1553" s="98">
        <v>29300</v>
      </c>
      <c r="H1553" s="98">
        <v>29300</v>
      </c>
    </row>
    <row r="1554" spans="1:8" ht="15" customHeight="1">
      <c r="A1554" s="99" t="s">
        <v>105</v>
      </c>
      <c r="B1554" s="115" t="s">
        <v>106</v>
      </c>
      <c r="C1554" s="115"/>
      <c r="D1554" s="115"/>
      <c r="E1554" s="115"/>
      <c r="F1554" s="100">
        <v>1800</v>
      </c>
      <c r="G1554" s="100">
        <v>1800</v>
      </c>
      <c r="H1554" s="100">
        <v>1800</v>
      </c>
    </row>
    <row r="1555" spans="1:8" ht="15" customHeight="1">
      <c r="A1555" s="101" t="s">
        <v>107</v>
      </c>
      <c r="B1555" s="116" t="s">
        <v>108</v>
      </c>
      <c r="C1555" s="116"/>
      <c r="D1555" s="116"/>
      <c r="E1555" s="116"/>
      <c r="F1555" s="102">
        <v>1500</v>
      </c>
      <c r="G1555" s="102">
        <v>0</v>
      </c>
      <c r="H1555" s="102">
        <v>0</v>
      </c>
    </row>
    <row r="1556" spans="1:8" ht="15" customHeight="1">
      <c r="A1556" s="101" t="s">
        <v>111</v>
      </c>
      <c r="B1556" s="116" t="s">
        <v>112</v>
      </c>
      <c r="C1556" s="116"/>
      <c r="D1556" s="116"/>
      <c r="E1556" s="116"/>
      <c r="F1556" s="102">
        <v>300</v>
      </c>
      <c r="G1556" s="102">
        <v>0</v>
      </c>
      <c r="H1556" s="102">
        <v>0</v>
      </c>
    </row>
    <row r="1557" spans="1:8" ht="15" customHeight="1">
      <c r="A1557" s="99" t="s">
        <v>113</v>
      </c>
      <c r="B1557" s="115" t="s">
        <v>114</v>
      </c>
      <c r="C1557" s="115"/>
      <c r="D1557" s="115"/>
      <c r="E1557" s="115"/>
      <c r="F1557" s="100">
        <v>25000</v>
      </c>
      <c r="G1557" s="100">
        <v>25000</v>
      </c>
      <c r="H1557" s="100">
        <v>25000</v>
      </c>
    </row>
    <row r="1558" spans="1:8" ht="15" customHeight="1">
      <c r="A1558" s="101" t="s">
        <v>119</v>
      </c>
      <c r="B1558" s="116" t="s">
        <v>120</v>
      </c>
      <c r="C1558" s="116"/>
      <c r="D1558" s="116"/>
      <c r="E1558" s="116"/>
      <c r="F1558" s="102">
        <v>25000</v>
      </c>
      <c r="G1558" s="102">
        <v>0</v>
      </c>
      <c r="H1558" s="102">
        <v>0</v>
      </c>
    </row>
    <row r="1559" spans="1:8" ht="15" customHeight="1">
      <c r="A1559" s="99" t="s">
        <v>144</v>
      </c>
      <c r="B1559" s="115" t="s">
        <v>145</v>
      </c>
      <c r="C1559" s="115"/>
      <c r="D1559" s="115"/>
      <c r="E1559" s="115"/>
      <c r="F1559" s="100">
        <v>2500</v>
      </c>
      <c r="G1559" s="100">
        <v>2500</v>
      </c>
      <c r="H1559" s="100">
        <v>2500</v>
      </c>
    </row>
    <row r="1560" spans="1:8" ht="15" customHeight="1">
      <c r="A1560" s="101" t="s">
        <v>146</v>
      </c>
      <c r="B1560" s="116" t="s">
        <v>147</v>
      </c>
      <c r="C1560" s="116"/>
      <c r="D1560" s="116"/>
      <c r="E1560" s="116"/>
      <c r="F1560" s="102">
        <v>2500</v>
      </c>
      <c r="G1560" s="102">
        <v>0</v>
      </c>
      <c r="H1560" s="102">
        <v>0</v>
      </c>
    </row>
    <row r="1561" spans="1:8" ht="12.95" customHeight="1">
      <c r="A1561" s="113" t="s">
        <v>370</v>
      </c>
      <c r="B1561" s="113"/>
      <c r="C1561" s="113"/>
      <c r="D1561" s="113"/>
      <c r="E1561" s="113"/>
      <c r="F1561" s="97">
        <v>4000</v>
      </c>
      <c r="G1561" s="97">
        <v>4000</v>
      </c>
      <c r="H1561" s="97">
        <v>4000</v>
      </c>
    </row>
    <row r="1562" spans="1:8" ht="12.95" customHeight="1">
      <c r="A1562" s="114" t="s">
        <v>334</v>
      </c>
      <c r="B1562" s="114"/>
      <c r="C1562" s="114"/>
      <c r="D1562" s="114"/>
      <c r="E1562" s="114"/>
      <c r="F1562" s="98">
        <v>4000</v>
      </c>
      <c r="G1562" s="98">
        <v>4000</v>
      </c>
      <c r="H1562" s="98">
        <v>4000</v>
      </c>
    </row>
    <row r="1563" spans="1:8" ht="15" customHeight="1">
      <c r="A1563" s="99" t="s">
        <v>113</v>
      </c>
      <c r="B1563" s="115" t="s">
        <v>114</v>
      </c>
      <c r="C1563" s="115"/>
      <c r="D1563" s="115"/>
      <c r="E1563" s="115"/>
      <c r="F1563" s="100">
        <v>250</v>
      </c>
      <c r="G1563" s="100">
        <v>250</v>
      </c>
      <c r="H1563" s="100">
        <v>250</v>
      </c>
    </row>
    <row r="1564" spans="1:8" ht="15" customHeight="1">
      <c r="A1564" s="101" t="s">
        <v>123</v>
      </c>
      <c r="B1564" s="116" t="s">
        <v>124</v>
      </c>
      <c r="C1564" s="116"/>
      <c r="D1564" s="116"/>
      <c r="E1564" s="116"/>
      <c r="F1564" s="102">
        <v>250</v>
      </c>
      <c r="G1564" s="102">
        <v>0</v>
      </c>
      <c r="H1564" s="102">
        <v>0</v>
      </c>
    </row>
    <row r="1565" spans="1:8" ht="15" customHeight="1">
      <c r="A1565" s="99" t="s">
        <v>166</v>
      </c>
      <c r="B1565" s="115" t="s">
        <v>167</v>
      </c>
      <c r="C1565" s="115"/>
      <c r="D1565" s="115"/>
      <c r="E1565" s="115"/>
      <c r="F1565" s="100">
        <v>3750</v>
      </c>
      <c r="G1565" s="100">
        <v>3750</v>
      </c>
      <c r="H1565" s="100">
        <v>3750</v>
      </c>
    </row>
    <row r="1566" spans="1:8" ht="15" customHeight="1">
      <c r="A1566" s="101" t="s">
        <v>170</v>
      </c>
      <c r="B1566" s="116" t="s">
        <v>171</v>
      </c>
      <c r="C1566" s="116"/>
      <c r="D1566" s="116"/>
      <c r="E1566" s="116"/>
      <c r="F1566" s="102">
        <v>3000</v>
      </c>
      <c r="G1566" s="102">
        <v>0</v>
      </c>
      <c r="H1566" s="102">
        <v>0</v>
      </c>
    </row>
    <row r="1567" spans="1:8" ht="15" customHeight="1">
      <c r="A1567" s="101" t="s">
        <v>174</v>
      </c>
      <c r="B1567" s="116" t="s">
        <v>175</v>
      </c>
      <c r="C1567" s="116"/>
      <c r="D1567" s="116"/>
      <c r="E1567" s="116"/>
      <c r="F1567" s="102">
        <v>750</v>
      </c>
      <c r="G1567" s="102">
        <v>0</v>
      </c>
      <c r="H1567" s="102">
        <v>0</v>
      </c>
    </row>
    <row r="1568" spans="1:8" ht="12.95" customHeight="1">
      <c r="A1568" s="113" t="s">
        <v>329</v>
      </c>
      <c r="B1568" s="113"/>
      <c r="C1568" s="113"/>
      <c r="D1568" s="113"/>
      <c r="E1568" s="113"/>
      <c r="F1568" s="97">
        <v>2800</v>
      </c>
      <c r="G1568" s="97">
        <v>2800</v>
      </c>
      <c r="H1568" s="97">
        <v>2800</v>
      </c>
    </row>
    <row r="1569" spans="1:8" ht="12.95" customHeight="1">
      <c r="A1569" s="114" t="s">
        <v>334</v>
      </c>
      <c r="B1569" s="114"/>
      <c r="C1569" s="114"/>
      <c r="D1569" s="114"/>
      <c r="E1569" s="114"/>
      <c r="F1569" s="98">
        <v>2800</v>
      </c>
      <c r="G1569" s="98">
        <v>2800</v>
      </c>
      <c r="H1569" s="98">
        <v>2800</v>
      </c>
    </row>
    <row r="1570" spans="1:8" ht="15" customHeight="1">
      <c r="A1570" s="99" t="s">
        <v>113</v>
      </c>
      <c r="B1570" s="115" t="s">
        <v>114</v>
      </c>
      <c r="C1570" s="115"/>
      <c r="D1570" s="115"/>
      <c r="E1570" s="115"/>
      <c r="F1570" s="100">
        <v>2800</v>
      </c>
      <c r="G1570" s="100">
        <v>2800</v>
      </c>
      <c r="H1570" s="100">
        <v>2800</v>
      </c>
    </row>
    <row r="1571" spans="1:8" ht="15" customHeight="1">
      <c r="A1571" s="101" t="s">
        <v>119</v>
      </c>
      <c r="B1571" s="116" t="s">
        <v>120</v>
      </c>
      <c r="C1571" s="116"/>
      <c r="D1571" s="116"/>
      <c r="E1571" s="116"/>
      <c r="F1571" s="102">
        <v>2800</v>
      </c>
      <c r="G1571" s="102">
        <v>0</v>
      </c>
      <c r="H1571" s="102">
        <v>0</v>
      </c>
    </row>
    <row r="1572" spans="1:8" ht="12.95" customHeight="1">
      <c r="A1572" s="112" t="s">
        <v>421</v>
      </c>
      <c r="B1572" s="112"/>
      <c r="C1572" s="112"/>
      <c r="D1572" s="112"/>
      <c r="E1572" s="112"/>
      <c r="F1572" s="96">
        <v>21000</v>
      </c>
      <c r="G1572" s="96">
        <v>0</v>
      </c>
      <c r="H1572" s="96">
        <v>0</v>
      </c>
    </row>
    <row r="1573" spans="1:8" ht="12.95" customHeight="1">
      <c r="A1573" s="113" t="s">
        <v>281</v>
      </c>
      <c r="B1573" s="113"/>
      <c r="C1573" s="113"/>
      <c r="D1573" s="113"/>
      <c r="E1573" s="113"/>
      <c r="F1573" s="97">
        <v>21000</v>
      </c>
      <c r="G1573" s="97">
        <v>0</v>
      </c>
      <c r="H1573" s="97">
        <v>0</v>
      </c>
    </row>
    <row r="1574" spans="1:8" ht="12.95" customHeight="1">
      <c r="A1574" s="114" t="s">
        <v>368</v>
      </c>
      <c r="B1574" s="114"/>
      <c r="C1574" s="114"/>
      <c r="D1574" s="114"/>
      <c r="E1574" s="114"/>
      <c r="F1574" s="98">
        <v>21000</v>
      </c>
      <c r="G1574" s="98">
        <v>0</v>
      </c>
      <c r="H1574" s="98">
        <v>0</v>
      </c>
    </row>
    <row r="1575" spans="1:8" ht="15" customHeight="1">
      <c r="A1575" s="99" t="s">
        <v>113</v>
      </c>
      <c r="B1575" s="115" t="s">
        <v>114</v>
      </c>
      <c r="C1575" s="115"/>
      <c r="D1575" s="115"/>
      <c r="E1575" s="115"/>
      <c r="F1575" s="100">
        <v>21000</v>
      </c>
      <c r="G1575" s="100">
        <v>0</v>
      </c>
      <c r="H1575" s="100">
        <v>0</v>
      </c>
    </row>
    <row r="1576" spans="1:8" ht="15" customHeight="1">
      <c r="A1576" s="101" t="s">
        <v>117</v>
      </c>
      <c r="B1576" s="116" t="s">
        <v>118</v>
      </c>
      <c r="C1576" s="116"/>
      <c r="D1576" s="116"/>
      <c r="E1576" s="116"/>
      <c r="F1576" s="102">
        <v>21000</v>
      </c>
      <c r="G1576" s="102">
        <v>0</v>
      </c>
      <c r="H1576" s="102">
        <v>0</v>
      </c>
    </row>
    <row r="1577" spans="1:8" ht="12.95" customHeight="1">
      <c r="A1577" s="112" t="s">
        <v>415</v>
      </c>
      <c r="B1577" s="112"/>
      <c r="C1577" s="112"/>
      <c r="D1577" s="112"/>
      <c r="E1577" s="112"/>
      <c r="F1577" s="96">
        <v>400000</v>
      </c>
      <c r="G1577" s="96">
        <v>400000</v>
      </c>
      <c r="H1577" s="96">
        <v>400000</v>
      </c>
    </row>
    <row r="1578" spans="1:8" ht="12.95" customHeight="1">
      <c r="A1578" s="113" t="s">
        <v>281</v>
      </c>
      <c r="B1578" s="113"/>
      <c r="C1578" s="113"/>
      <c r="D1578" s="113"/>
      <c r="E1578" s="113"/>
      <c r="F1578" s="97">
        <v>400000</v>
      </c>
      <c r="G1578" s="97">
        <v>400000</v>
      </c>
      <c r="H1578" s="97">
        <v>400000</v>
      </c>
    </row>
    <row r="1579" spans="1:8" ht="12.95" customHeight="1">
      <c r="A1579" s="114" t="s">
        <v>368</v>
      </c>
      <c r="B1579" s="114"/>
      <c r="C1579" s="114"/>
      <c r="D1579" s="114"/>
      <c r="E1579" s="114"/>
      <c r="F1579" s="98">
        <v>400000</v>
      </c>
      <c r="G1579" s="98">
        <v>400000</v>
      </c>
      <c r="H1579" s="98">
        <v>400000</v>
      </c>
    </row>
    <row r="1580" spans="1:8" ht="15" customHeight="1">
      <c r="A1580" s="99" t="s">
        <v>105</v>
      </c>
      <c r="B1580" s="115" t="s">
        <v>106</v>
      </c>
      <c r="C1580" s="115"/>
      <c r="D1580" s="115"/>
      <c r="E1580" s="115"/>
      <c r="F1580" s="100">
        <v>370500</v>
      </c>
      <c r="G1580" s="100">
        <v>370500</v>
      </c>
      <c r="H1580" s="100">
        <v>370500</v>
      </c>
    </row>
    <row r="1581" spans="1:8" ht="15" customHeight="1">
      <c r="A1581" s="101" t="s">
        <v>107</v>
      </c>
      <c r="B1581" s="116" t="s">
        <v>108</v>
      </c>
      <c r="C1581" s="116"/>
      <c r="D1581" s="116"/>
      <c r="E1581" s="116"/>
      <c r="F1581" s="102">
        <v>294500</v>
      </c>
      <c r="G1581" s="102">
        <v>0</v>
      </c>
      <c r="H1581" s="102">
        <v>0</v>
      </c>
    </row>
    <row r="1582" spans="1:8" ht="15" customHeight="1">
      <c r="A1582" s="101" t="s">
        <v>109</v>
      </c>
      <c r="B1582" s="116" t="s">
        <v>110</v>
      </c>
      <c r="C1582" s="116"/>
      <c r="D1582" s="116"/>
      <c r="E1582" s="116"/>
      <c r="F1582" s="102">
        <v>25000</v>
      </c>
      <c r="G1582" s="102">
        <v>0</v>
      </c>
      <c r="H1582" s="102">
        <v>0</v>
      </c>
    </row>
    <row r="1583" spans="1:8" ht="15" customHeight="1">
      <c r="A1583" s="101" t="s">
        <v>111</v>
      </c>
      <c r="B1583" s="116" t="s">
        <v>112</v>
      </c>
      <c r="C1583" s="116"/>
      <c r="D1583" s="116"/>
      <c r="E1583" s="116"/>
      <c r="F1583" s="102">
        <v>51000</v>
      </c>
      <c r="G1583" s="102">
        <v>0</v>
      </c>
      <c r="H1583" s="102">
        <v>0</v>
      </c>
    </row>
    <row r="1584" spans="1:8" ht="15" customHeight="1">
      <c r="A1584" s="99" t="s">
        <v>113</v>
      </c>
      <c r="B1584" s="115" t="s">
        <v>114</v>
      </c>
      <c r="C1584" s="115"/>
      <c r="D1584" s="115"/>
      <c r="E1584" s="115"/>
      <c r="F1584" s="100">
        <v>29500</v>
      </c>
      <c r="G1584" s="100">
        <v>29500</v>
      </c>
      <c r="H1584" s="100">
        <v>29500</v>
      </c>
    </row>
    <row r="1585" spans="1:8" ht="15" customHeight="1">
      <c r="A1585" s="101" t="s">
        <v>115</v>
      </c>
      <c r="B1585" s="116" t="s">
        <v>116</v>
      </c>
      <c r="C1585" s="116"/>
      <c r="D1585" s="116"/>
      <c r="E1585" s="116"/>
      <c r="F1585" s="102">
        <v>25000</v>
      </c>
      <c r="G1585" s="102">
        <v>0</v>
      </c>
      <c r="H1585" s="102">
        <v>0</v>
      </c>
    </row>
    <row r="1586" spans="1:8" ht="15" customHeight="1">
      <c r="A1586" s="101" t="s">
        <v>119</v>
      </c>
      <c r="B1586" s="116" t="s">
        <v>120</v>
      </c>
      <c r="C1586" s="116"/>
      <c r="D1586" s="116"/>
      <c r="E1586" s="116"/>
      <c r="F1586" s="102">
        <v>3000</v>
      </c>
      <c r="G1586" s="102">
        <v>0</v>
      </c>
      <c r="H1586" s="102">
        <v>0</v>
      </c>
    </row>
    <row r="1587" spans="1:8" ht="15" customHeight="1">
      <c r="A1587" s="101" t="s">
        <v>123</v>
      </c>
      <c r="B1587" s="116" t="s">
        <v>124</v>
      </c>
      <c r="C1587" s="116"/>
      <c r="D1587" s="116"/>
      <c r="E1587" s="116"/>
      <c r="F1587" s="102">
        <v>1500</v>
      </c>
      <c r="G1587" s="102">
        <v>0</v>
      </c>
      <c r="H1587" s="102">
        <v>0</v>
      </c>
    </row>
    <row r="1588" spans="1:8" ht="12.95" customHeight="1">
      <c r="A1588" s="112" t="s">
        <v>425</v>
      </c>
      <c r="B1588" s="112"/>
      <c r="C1588" s="112"/>
      <c r="D1588" s="112"/>
      <c r="E1588" s="112"/>
      <c r="F1588" s="96">
        <v>58400</v>
      </c>
      <c r="G1588" s="96">
        <v>58400</v>
      </c>
      <c r="H1588" s="96">
        <v>58400</v>
      </c>
    </row>
    <row r="1589" spans="1:8" ht="12.95" customHeight="1">
      <c r="A1589" s="113" t="s">
        <v>274</v>
      </c>
      <c r="B1589" s="113"/>
      <c r="C1589" s="113"/>
      <c r="D1589" s="113"/>
      <c r="E1589" s="113"/>
      <c r="F1589" s="97">
        <v>58400</v>
      </c>
      <c r="G1589" s="97">
        <v>58400</v>
      </c>
      <c r="H1589" s="97">
        <v>58400</v>
      </c>
    </row>
    <row r="1590" spans="1:8" ht="12.95" customHeight="1">
      <c r="A1590" s="114" t="s">
        <v>368</v>
      </c>
      <c r="B1590" s="114"/>
      <c r="C1590" s="114"/>
      <c r="D1590" s="114"/>
      <c r="E1590" s="114"/>
      <c r="F1590" s="98">
        <v>58400</v>
      </c>
      <c r="G1590" s="98">
        <v>58400</v>
      </c>
      <c r="H1590" s="98">
        <v>58400</v>
      </c>
    </row>
    <row r="1591" spans="1:8" ht="15" customHeight="1">
      <c r="A1591" s="99" t="s">
        <v>105</v>
      </c>
      <c r="B1591" s="115" t="s">
        <v>106</v>
      </c>
      <c r="C1591" s="115"/>
      <c r="D1591" s="115"/>
      <c r="E1591" s="115"/>
      <c r="F1591" s="100">
        <v>51400</v>
      </c>
      <c r="G1591" s="100">
        <v>51400</v>
      </c>
      <c r="H1591" s="100">
        <v>51400</v>
      </c>
    </row>
    <row r="1592" spans="1:8" ht="15" customHeight="1">
      <c r="A1592" s="101" t="s">
        <v>107</v>
      </c>
      <c r="B1592" s="116" t="s">
        <v>108</v>
      </c>
      <c r="C1592" s="116"/>
      <c r="D1592" s="116"/>
      <c r="E1592" s="116"/>
      <c r="F1592" s="102">
        <v>41500</v>
      </c>
      <c r="G1592" s="102">
        <v>0</v>
      </c>
      <c r="H1592" s="102">
        <v>0</v>
      </c>
    </row>
    <row r="1593" spans="1:8" ht="15" customHeight="1">
      <c r="A1593" s="101" t="s">
        <v>109</v>
      </c>
      <c r="B1593" s="116" t="s">
        <v>110</v>
      </c>
      <c r="C1593" s="116"/>
      <c r="D1593" s="116"/>
      <c r="E1593" s="116"/>
      <c r="F1593" s="102">
        <v>2500</v>
      </c>
      <c r="G1593" s="102">
        <v>0</v>
      </c>
      <c r="H1593" s="102">
        <v>0</v>
      </c>
    </row>
    <row r="1594" spans="1:8" ht="15" customHeight="1">
      <c r="A1594" s="101" t="s">
        <v>111</v>
      </c>
      <c r="B1594" s="116" t="s">
        <v>112</v>
      </c>
      <c r="C1594" s="116"/>
      <c r="D1594" s="116"/>
      <c r="E1594" s="116"/>
      <c r="F1594" s="102">
        <v>7400</v>
      </c>
      <c r="G1594" s="102">
        <v>0</v>
      </c>
      <c r="H1594" s="102">
        <v>0</v>
      </c>
    </row>
    <row r="1595" spans="1:8" ht="15" customHeight="1">
      <c r="A1595" s="99" t="s">
        <v>113</v>
      </c>
      <c r="B1595" s="115" t="s">
        <v>114</v>
      </c>
      <c r="C1595" s="115"/>
      <c r="D1595" s="115"/>
      <c r="E1595" s="115"/>
      <c r="F1595" s="100">
        <v>7000</v>
      </c>
      <c r="G1595" s="100">
        <v>7000</v>
      </c>
      <c r="H1595" s="100">
        <v>7000</v>
      </c>
    </row>
    <row r="1596" spans="1:8" ht="15" customHeight="1">
      <c r="A1596" s="101" t="s">
        <v>115</v>
      </c>
      <c r="B1596" s="116" t="s">
        <v>116</v>
      </c>
      <c r="C1596" s="116"/>
      <c r="D1596" s="116"/>
      <c r="E1596" s="116"/>
      <c r="F1596" s="102">
        <v>6300</v>
      </c>
      <c r="G1596" s="102">
        <v>0</v>
      </c>
      <c r="H1596" s="102">
        <v>0</v>
      </c>
    </row>
    <row r="1597" spans="1:8" ht="15" customHeight="1">
      <c r="A1597" s="101" t="s">
        <v>119</v>
      </c>
      <c r="B1597" s="116" t="s">
        <v>120</v>
      </c>
      <c r="C1597" s="116"/>
      <c r="D1597" s="116"/>
      <c r="E1597" s="116"/>
      <c r="F1597" s="102">
        <v>700</v>
      </c>
      <c r="G1597" s="102">
        <v>0</v>
      </c>
      <c r="H1597" s="102">
        <v>0</v>
      </c>
    </row>
    <row r="1598" spans="1:8" ht="12.95" customHeight="1">
      <c r="A1598" s="112" t="s">
        <v>426</v>
      </c>
      <c r="B1598" s="112"/>
      <c r="C1598" s="112"/>
      <c r="D1598" s="112"/>
      <c r="E1598" s="112"/>
      <c r="F1598" s="96">
        <v>33500</v>
      </c>
      <c r="G1598" s="96">
        <v>33500</v>
      </c>
      <c r="H1598" s="96">
        <v>33500</v>
      </c>
    </row>
    <row r="1599" spans="1:8" ht="12.95" customHeight="1">
      <c r="A1599" s="113" t="s">
        <v>363</v>
      </c>
      <c r="B1599" s="113"/>
      <c r="C1599" s="113"/>
      <c r="D1599" s="113"/>
      <c r="E1599" s="113"/>
      <c r="F1599" s="97">
        <v>8500</v>
      </c>
      <c r="G1599" s="97">
        <v>8500</v>
      </c>
      <c r="H1599" s="97">
        <v>8500</v>
      </c>
    </row>
    <row r="1600" spans="1:8" ht="12.95" customHeight="1">
      <c r="A1600" s="114" t="s">
        <v>334</v>
      </c>
      <c r="B1600" s="114"/>
      <c r="C1600" s="114"/>
      <c r="D1600" s="114"/>
      <c r="E1600" s="114"/>
      <c r="F1600" s="98">
        <v>8500</v>
      </c>
      <c r="G1600" s="98">
        <v>8500</v>
      </c>
      <c r="H1600" s="98">
        <v>8500</v>
      </c>
    </row>
    <row r="1601" spans="1:8" ht="15" customHeight="1">
      <c r="A1601" s="99" t="s">
        <v>113</v>
      </c>
      <c r="B1601" s="115" t="s">
        <v>114</v>
      </c>
      <c r="C1601" s="115"/>
      <c r="D1601" s="115"/>
      <c r="E1601" s="115"/>
      <c r="F1601" s="100">
        <v>8500</v>
      </c>
      <c r="G1601" s="100">
        <v>8500</v>
      </c>
      <c r="H1601" s="100">
        <v>8500</v>
      </c>
    </row>
    <row r="1602" spans="1:8" ht="15" customHeight="1">
      <c r="A1602" s="101" t="s">
        <v>121</v>
      </c>
      <c r="B1602" s="116" t="s">
        <v>122</v>
      </c>
      <c r="C1602" s="116"/>
      <c r="D1602" s="116"/>
      <c r="E1602" s="116"/>
      <c r="F1602" s="102">
        <v>8500</v>
      </c>
      <c r="G1602" s="102">
        <v>0</v>
      </c>
      <c r="H1602" s="102">
        <v>0</v>
      </c>
    </row>
    <row r="1603" spans="1:8" ht="12.95" customHeight="1">
      <c r="A1603" s="113" t="s">
        <v>281</v>
      </c>
      <c r="B1603" s="113"/>
      <c r="C1603" s="113"/>
      <c r="D1603" s="113"/>
      <c r="E1603" s="113"/>
      <c r="F1603" s="97">
        <v>25000</v>
      </c>
      <c r="G1603" s="97">
        <v>25000</v>
      </c>
      <c r="H1603" s="97">
        <v>25000</v>
      </c>
    </row>
    <row r="1604" spans="1:8" ht="12.95" customHeight="1">
      <c r="A1604" s="114" t="s">
        <v>334</v>
      </c>
      <c r="B1604" s="114"/>
      <c r="C1604" s="114"/>
      <c r="D1604" s="114"/>
      <c r="E1604" s="114"/>
      <c r="F1604" s="98">
        <v>25000</v>
      </c>
      <c r="G1604" s="98">
        <v>25000</v>
      </c>
      <c r="H1604" s="98">
        <v>25000</v>
      </c>
    </row>
    <row r="1605" spans="1:8" ht="15" customHeight="1">
      <c r="A1605" s="99" t="s">
        <v>113</v>
      </c>
      <c r="B1605" s="115" t="s">
        <v>114</v>
      </c>
      <c r="C1605" s="115"/>
      <c r="D1605" s="115"/>
      <c r="E1605" s="115"/>
      <c r="F1605" s="100">
        <v>25000</v>
      </c>
      <c r="G1605" s="100">
        <v>25000</v>
      </c>
      <c r="H1605" s="100">
        <v>25000</v>
      </c>
    </row>
    <row r="1606" spans="1:8" ht="15" customHeight="1">
      <c r="A1606" s="101" t="s">
        <v>121</v>
      </c>
      <c r="B1606" s="116" t="s">
        <v>122</v>
      </c>
      <c r="C1606" s="116"/>
      <c r="D1606" s="116"/>
      <c r="E1606" s="116"/>
      <c r="F1606" s="102">
        <v>25000</v>
      </c>
      <c r="G1606" s="102">
        <v>0</v>
      </c>
      <c r="H1606" s="102">
        <v>0</v>
      </c>
    </row>
    <row r="1607" spans="1:8" ht="12.95" customHeight="1">
      <c r="A1607" s="111" t="s">
        <v>430</v>
      </c>
      <c r="B1607" s="111"/>
      <c r="C1607" s="111"/>
      <c r="D1607" s="111"/>
      <c r="E1607" s="111"/>
      <c r="F1607" s="95">
        <v>35246770</v>
      </c>
      <c r="G1607" s="95">
        <v>35154150</v>
      </c>
      <c r="H1607" s="95">
        <v>35204320</v>
      </c>
    </row>
    <row r="1608" spans="1:8" ht="12.95" customHeight="1">
      <c r="A1608" s="112" t="s">
        <v>431</v>
      </c>
      <c r="B1608" s="112"/>
      <c r="C1608" s="112"/>
      <c r="D1608" s="112"/>
      <c r="E1608" s="112"/>
      <c r="F1608" s="96">
        <v>5660000</v>
      </c>
      <c r="G1608" s="96">
        <v>5660000</v>
      </c>
      <c r="H1608" s="96">
        <v>5660000</v>
      </c>
    </row>
    <row r="1609" spans="1:8" ht="12.95" customHeight="1">
      <c r="A1609" s="112" t="s">
        <v>432</v>
      </c>
      <c r="B1609" s="112"/>
      <c r="C1609" s="112"/>
      <c r="D1609" s="112"/>
      <c r="E1609" s="112"/>
      <c r="F1609" s="96">
        <v>5510000</v>
      </c>
      <c r="G1609" s="96">
        <v>5510000</v>
      </c>
      <c r="H1609" s="96">
        <v>5510000</v>
      </c>
    </row>
    <row r="1610" spans="1:8" ht="12.95" customHeight="1">
      <c r="A1610" s="113" t="s">
        <v>274</v>
      </c>
      <c r="B1610" s="113"/>
      <c r="C1610" s="113"/>
      <c r="D1610" s="113"/>
      <c r="E1610" s="113"/>
      <c r="F1610" s="97">
        <v>5510000</v>
      </c>
      <c r="G1610" s="97">
        <v>5510000</v>
      </c>
      <c r="H1610" s="97">
        <v>5510000</v>
      </c>
    </row>
    <row r="1611" spans="1:8" ht="12.95" customHeight="1">
      <c r="A1611" s="114" t="s">
        <v>336</v>
      </c>
      <c r="B1611" s="114"/>
      <c r="C1611" s="114"/>
      <c r="D1611" s="114"/>
      <c r="E1611" s="114"/>
      <c r="F1611" s="98">
        <v>5510000</v>
      </c>
      <c r="G1611" s="98">
        <v>5510000</v>
      </c>
      <c r="H1611" s="98">
        <v>5510000</v>
      </c>
    </row>
    <row r="1612" spans="1:8" ht="15" customHeight="1">
      <c r="A1612" s="99" t="s">
        <v>144</v>
      </c>
      <c r="B1612" s="115" t="s">
        <v>145</v>
      </c>
      <c r="C1612" s="115"/>
      <c r="D1612" s="115"/>
      <c r="E1612" s="115"/>
      <c r="F1612" s="100">
        <v>5510000</v>
      </c>
      <c r="G1612" s="100">
        <v>5510000</v>
      </c>
      <c r="H1612" s="100">
        <v>5510000</v>
      </c>
    </row>
    <row r="1613" spans="1:8" ht="15" customHeight="1">
      <c r="A1613" s="101" t="s">
        <v>146</v>
      </c>
      <c r="B1613" s="116" t="s">
        <v>147</v>
      </c>
      <c r="C1613" s="116"/>
      <c r="D1613" s="116"/>
      <c r="E1613" s="116"/>
      <c r="F1613" s="102">
        <v>5510000</v>
      </c>
      <c r="G1613" s="102">
        <v>0</v>
      </c>
      <c r="H1613" s="102">
        <v>0</v>
      </c>
    </row>
    <row r="1614" spans="1:8" ht="12.95" customHeight="1">
      <c r="A1614" s="112" t="s">
        <v>433</v>
      </c>
      <c r="B1614" s="112"/>
      <c r="C1614" s="112"/>
      <c r="D1614" s="112"/>
      <c r="E1614" s="112"/>
      <c r="F1614" s="96">
        <v>150000</v>
      </c>
      <c r="G1614" s="96">
        <v>150000</v>
      </c>
      <c r="H1614" s="96">
        <v>150000</v>
      </c>
    </row>
    <row r="1615" spans="1:8" ht="12.95" customHeight="1">
      <c r="A1615" s="113" t="s">
        <v>274</v>
      </c>
      <c r="B1615" s="113"/>
      <c r="C1615" s="113"/>
      <c r="D1615" s="113"/>
      <c r="E1615" s="113"/>
      <c r="F1615" s="97">
        <v>150000</v>
      </c>
      <c r="G1615" s="97">
        <v>150000</v>
      </c>
      <c r="H1615" s="97">
        <v>150000</v>
      </c>
    </row>
    <row r="1616" spans="1:8" ht="12.95" customHeight="1">
      <c r="A1616" s="114" t="s">
        <v>336</v>
      </c>
      <c r="B1616" s="114"/>
      <c r="C1616" s="114"/>
      <c r="D1616" s="114"/>
      <c r="E1616" s="114"/>
      <c r="F1616" s="98">
        <v>150000</v>
      </c>
      <c r="G1616" s="98">
        <v>150000</v>
      </c>
      <c r="H1616" s="98">
        <v>150000</v>
      </c>
    </row>
    <row r="1617" spans="1:8" ht="15" customHeight="1">
      <c r="A1617" s="99" t="s">
        <v>144</v>
      </c>
      <c r="B1617" s="115" t="s">
        <v>145</v>
      </c>
      <c r="C1617" s="115"/>
      <c r="D1617" s="115"/>
      <c r="E1617" s="115"/>
      <c r="F1617" s="100">
        <v>150000</v>
      </c>
      <c r="G1617" s="100">
        <v>150000</v>
      </c>
      <c r="H1617" s="100">
        <v>150000</v>
      </c>
    </row>
    <row r="1618" spans="1:8" ht="15" customHeight="1">
      <c r="A1618" s="101" t="s">
        <v>146</v>
      </c>
      <c r="B1618" s="116" t="s">
        <v>147</v>
      </c>
      <c r="C1618" s="116"/>
      <c r="D1618" s="116"/>
      <c r="E1618" s="116"/>
      <c r="F1618" s="102">
        <v>150000</v>
      </c>
      <c r="G1618" s="102">
        <v>0</v>
      </c>
      <c r="H1618" s="102">
        <v>0</v>
      </c>
    </row>
    <row r="1619" spans="1:8" ht="12.95" customHeight="1">
      <c r="A1619" s="119" t="s">
        <v>434</v>
      </c>
      <c r="B1619" s="119"/>
      <c r="C1619" s="119"/>
      <c r="D1619" s="119"/>
      <c r="E1619" s="119"/>
      <c r="F1619" s="103">
        <v>16287490</v>
      </c>
      <c r="G1619" s="103">
        <v>16297140</v>
      </c>
      <c r="H1619" s="103">
        <v>16396310</v>
      </c>
    </row>
    <row r="1620" spans="1:8" ht="12.95" customHeight="1">
      <c r="A1620" s="112" t="s">
        <v>431</v>
      </c>
      <c r="B1620" s="112"/>
      <c r="C1620" s="112"/>
      <c r="D1620" s="112"/>
      <c r="E1620" s="112"/>
      <c r="F1620" s="96">
        <v>16287490</v>
      </c>
      <c r="G1620" s="96">
        <v>16297140</v>
      </c>
      <c r="H1620" s="96">
        <v>16396310</v>
      </c>
    </row>
    <row r="1621" spans="1:8" ht="12.95" customHeight="1">
      <c r="A1621" s="112" t="s">
        <v>435</v>
      </c>
      <c r="B1621" s="112"/>
      <c r="C1621" s="112"/>
      <c r="D1621" s="112"/>
      <c r="E1621" s="112"/>
      <c r="F1621" s="96">
        <v>16026840</v>
      </c>
      <c r="G1621" s="96">
        <v>16036190</v>
      </c>
      <c r="H1621" s="96">
        <v>16133560</v>
      </c>
    </row>
    <row r="1622" spans="1:8" ht="12.95" customHeight="1">
      <c r="A1622" s="113" t="s">
        <v>274</v>
      </c>
      <c r="B1622" s="113"/>
      <c r="C1622" s="113"/>
      <c r="D1622" s="113"/>
      <c r="E1622" s="113"/>
      <c r="F1622" s="97">
        <v>12082540</v>
      </c>
      <c r="G1622" s="97">
        <v>12207240</v>
      </c>
      <c r="H1622" s="97">
        <v>12274060</v>
      </c>
    </row>
    <row r="1623" spans="1:8" ht="12.95" customHeight="1">
      <c r="A1623" s="114" t="s">
        <v>336</v>
      </c>
      <c r="B1623" s="114"/>
      <c r="C1623" s="114"/>
      <c r="D1623" s="114"/>
      <c r="E1623" s="114"/>
      <c r="F1623" s="98">
        <v>12082540</v>
      </c>
      <c r="G1623" s="98">
        <v>12207240</v>
      </c>
      <c r="H1623" s="98">
        <v>12274060</v>
      </c>
    </row>
    <row r="1624" spans="1:8" ht="15" customHeight="1">
      <c r="A1624" s="99" t="s">
        <v>105</v>
      </c>
      <c r="B1624" s="115" t="s">
        <v>106</v>
      </c>
      <c r="C1624" s="115"/>
      <c r="D1624" s="115"/>
      <c r="E1624" s="115"/>
      <c r="F1624" s="100">
        <v>12022820</v>
      </c>
      <c r="G1624" s="100">
        <v>12137940</v>
      </c>
      <c r="H1624" s="100">
        <v>12195640</v>
      </c>
    </row>
    <row r="1625" spans="1:8" ht="15" customHeight="1">
      <c r="A1625" s="101" t="s">
        <v>107</v>
      </c>
      <c r="B1625" s="116" t="s">
        <v>108</v>
      </c>
      <c r="C1625" s="116"/>
      <c r="D1625" s="116"/>
      <c r="E1625" s="116"/>
      <c r="F1625" s="102">
        <v>9924470</v>
      </c>
      <c r="G1625" s="102">
        <v>0</v>
      </c>
      <c r="H1625" s="102">
        <v>0</v>
      </c>
    </row>
    <row r="1626" spans="1:8" ht="15" customHeight="1">
      <c r="A1626" s="101" t="s">
        <v>109</v>
      </c>
      <c r="B1626" s="116" t="s">
        <v>110</v>
      </c>
      <c r="C1626" s="116"/>
      <c r="D1626" s="116"/>
      <c r="E1626" s="116"/>
      <c r="F1626" s="102">
        <v>330670</v>
      </c>
      <c r="G1626" s="102">
        <v>0</v>
      </c>
      <c r="H1626" s="102">
        <v>0</v>
      </c>
    </row>
    <row r="1627" spans="1:8" ht="15" customHeight="1">
      <c r="A1627" s="101" t="s">
        <v>111</v>
      </c>
      <c r="B1627" s="116" t="s">
        <v>112</v>
      </c>
      <c r="C1627" s="116"/>
      <c r="D1627" s="116"/>
      <c r="E1627" s="116"/>
      <c r="F1627" s="102">
        <v>1767680</v>
      </c>
      <c r="G1627" s="102">
        <v>0</v>
      </c>
      <c r="H1627" s="102">
        <v>0</v>
      </c>
    </row>
    <row r="1628" spans="1:8" ht="15" customHeight="1">
      <c r="A1628" s="99" t="s">
        <v>113</v>
      </c>
      <c r="B1628" s="115" t="s">
        <v>114</v>
      </c>
      <c r="C1628" s="115"/>
      <c r="D1628" s="115"/>
      <c r="E1628" s="115"/>
      <c r="F1628" s="100">
        <v>59720</v>
      </c>
      <c r="G1628" s="100">
        <v>69300</v>
      </c>
      <c r="H1628" s="100">
        <v>78420</v>
      </c>
    </row>
    <row r="1629" spans="1:8" ht="15" customHeight="1">
      <c r="A1629" s="101" t="s">
        <v>123</v>
      </c>
      <c r="B1629" s="116" t="s">
        <v>124</v>
      </c>
      <c r="C1629" s="116"/>
      <c r="D1629" s="116"/>
      <c r="E1629" s="116"/>
      <c r="F1629" s="102">
        <v>59720</v>
      </c>
      <c r="G1629" s="102">
        <v>0</v>
      </c>
      <c r="H1629" s="102">
        <v>0</v>
      </c>
    </row>
    <row r="1630" spans="1:8" ht="12.95" customHeight="1">
      <c r="A1630" s="113" t="s">
        <v>289</v>
      </c>
      <c r="B1630" s="113"/>
      <c r="C1630" s="113"/>
      <c r="D1630" s="113"/>
      <c r="E1630" s="113"/>
      <c r="F1630" s="97">
        <v>3932000</v>
      </c>
      <c r="G1630" s="97">
        <v>3816950</v>
      </c>
      <c r="H1630" s="97">
        <v>3847300</v>
      </c>
    </row>
    <row r="1631" spans="1:8" ht="12.95" customHeight="1">
      <c r="A1631" s="114" t="s">
        <v>336</v>
      </c>
      <c r="B1631" s="114"/>
      <c r="C1631" s="114"/>
      <c r="D1631" s="114"/>
      <c r="E1631" s="114"/>
      <c r="F1631" s="98">
        <v>3932000</v>
      </c>
      <c r="G1631" s="98">
        <v>3816950</v>
      </c>
      <c r="H1631" s="98">
        <v>3847300</v>
      </c>
    </row>
    <row r="1632" spans="1:8" ht="15" customHeight="1">
      <c r="A1632" s="99" t="s">
        <v>105</v>
      </c>
      <c r="B1632" s="115" t="s">
        <v>106</v>
      </c>
      <c r="C1632" s="115"/>
      <c r="D1632" s="115"/>
      <c r="E1632" s="115"/>
      <c r="F1632" s="100">
        <v>519110</v>
      </c>
      <c r="G1632" s="100">
        <v>476000</v>
      </c>
      <c r="H1632" s="100">
        <v>496200</v>
      </c>
    </row>
    <row r="1633" spans="1:8" ht="15" customHeight="1">
      <c r="A1633" s="101" t="s">
        <v>109</v>
      </c>
      <c r="B1633" s="116" t="s">
        <v>110</v>
      </c>
      <c r="C1633" s="116"/>
      <c r="D1633" s="116"/>
      <c r="E1633" s="116"/>
      <c r="F1633" s="102">
        <v>519110</v>
      </c>
      <c r="G1633" s="102">
        <v>0</v>
      </c>
      <c r="H1633" s="102">
        <v>0</v>
      </c>
    </row>
    <row r="1634" spans="1:8" ht="15" customHeight="1">
      <c r="A1634" s="99" t="s">
        <v>113</v>
      </c>
      <c r="B1634" s="115" t="s">
        <v>114</v>
      </c>
      <c r="C1634" s="115"/>
      <c r="D1634" s="115"/>
      <c r="E1634" s="115"/>
      <c r="F1634" s="100">
        <v>3404910</v>
      </c>
      <c r="G1634" s="100">
        <v>3332970</v>
      </c>
      <c r="H1634" s="100">
        <v>3341120</v>
      </c>
    </row>
    <row r="1635" spans="1:8" ht="15" customHeight="1">
      <c r="A1635" s="101" t="s">
        <v>115</v>
      </c>
      <c r="B1635" s="116" t="s">
        <v>116</v>
      </c>
      <c r="C1635" s="116"/>
      <c r="D1635" s="116"/>
      <c r="E1635" s="116"/>
      <c r="F1635" s="102">
        <v>545070</v>
      </c>
      <c r="G1635" s="102">
        <v>0</v>
      </c>
      <c r="H1635" s="102">
        <v>0</v>
      </c>
    </row>
    <row r="1636" spans="1:8" ht="15" customHeight="1">
      <c r="A1636" s="101" t="s">
        <v>117</v>
      </c>
      <c r="B1636" s="116" t="s">
        <v>118</v>
      </c>
      <c r="C1636" s="116"/>
      <c r="D1636" s="116"/>
      <c r="E1636" s="116"/>
      <c r="F1636" s="102">
        <v>2049580</v>
      </c>
      <c r="G1636" s="102">
        <v>0</v>
      </c>
      <c r="H1636" s="102">
        <v>0</v>
      </c>
    </row>
    <row r="1637" spans="1:8" ht="15" customHeight="1">
      <c r="A1637" s="101" t="s">
        <v>119</v>
      </c>
      <c r="B1637" s="116" t="s">
        <v>120</v>
      </c>
      <c r="C1637" s="116"/>
      <c r="D1637" s="116"/>
      <c r="E1637" s="116"/>
      <c r="F1637" s="102">
        <v>707110</v>
      </c>
      <c r="G1637" s="102">
        <v>0</v>
      </c>
      <c r="H1637" s="102">
        <v>0</v>
      </c>
    </row>
    <row r="1638" spans="1:8" ht="15" customHeight="1">
      <c r="A1638" s="101" t="s">
        <v>123</v>
      </c>
      <c r="B1638" s="116" t="s">
        <v>124</v>
      </c>
      <c r="C1638" s="116"/>
      <c r="D1638" s="116"/>
      <c r="E1638" s="116"/>
      <c r="F1638" s="102">
        <v>103150</v>
      </c>
      <c r="G1638" s="102">
        <v>0</v>
      </c>
      <c r="H1638" s="102">
        <v>0</v>
      </c>
    </row>
    <row r="1639" spans="1:8" ht="15" customHeight="1">
      <c r="A1639" s="99" t="s">
        <v>125</v>
      </c>
      <c r="B1639" s="115" t="s">
        <v>126</v>
      </c>
      <c r="C1639" s="115"/>
      <c r="D1639" s="115"/>
      <c r="E1639" s="115"/>
      <c r="F1639" s="100">
        <v>7980</v>
      </c>
      <c r="G1639" s="100">
        <v>7980</v>
      </c>
      <c r="H1639" s="100">
        <v>9980</v>
      </c>
    </row>
    <row r="1640" spans="1:8" ht="15" customHeight="1">
      <c r="A1640" s="101" t="s">
        <v>129</v>
      </c>
      <c r="B1640" s="116" t="s">
        <v>130</v>
      </c>
      <c r="C1640" s="116"/>
      <c r="D1640" s="116"/>
      <c r="E1640" s="116"/>
      <c r="F1640" s="102">
        <v>7980</v>
      </c>
      <c r="G1640" s="102">
        <v>0</v>
      </c>
      <c r="H1640" s="102">
        <v>0</v>
      </c>
    </row>
    <row r="1641" spans="1:8" ht="12.95" customHeight="1">
      <c r="A1641" s="113" t="s">
        <v>370</v>
      </c>
      <c r="B1641" s="113"/>
      <c r="C1641" s="113"/>
      <c r="D1641" s="113"/>
      <c r="E1641" s="113"/>
      <c r="F1641" s="97">
        <v>10200</v>
      </c>
      <c r="G1641" s="97">
        <v>10200</v>
      </c>
      <c r="H1641" s="97">
        <v>10200</v>
      </c>
    </row>
    <row r="1642" spans="1:8" ht="12.95" customHeight="1">
      <c r="A1642" s="114" t="s">
        <v>336</v>
      </c>
      <c r="B1642" s="114"/>
      <c r="C1642" s="114"/>
      <c r="D1642" s="114"/>
      <c r="E1642" s="114"/>
      <c r="F1642" s="98">
        <v>10200</v>
      </c>
      <c r="G1642" s="98">
        <v>10200</v>
      </c>
      <c r="H1642" s="98">
        <v>10200</v>
      </c>
    </row>
    <row r="1643" spans="1:8" ht="15" customHeight="1">
      <c r="A1643" s="99" t="s">
        <v>113</v>
      </c>
      <c r="B1643" s="115" t="s">
        <v>114</v>
      </c>
      <c r="C1643" s="115"/>
      <c r="D1643" s="115"/>
      <c r="E1643" s="115"/>
      <c r="F1643" s="100">
        <v>10200</v>
      </c>
      <c r="G1643" s="100">
        <v>10200</v>
      </c>
      <c r="H1643" s="100">
        <v>10200</v>
      </c>
    </row>
    <row r="1644" spans="1:8" ht="15" customHeight="1">
      <c r="A1644" s="101" t="s">
        <v>117</v>
      </c>
      <c r="B1644" s="116" t="s">
        <v>118</v>
      </c>
      <c r="C1644" s="116"/>
      <c r="D1644" s="116"/>
      <c r="E1644" s="116"/>
      <c r="F1644" s="102">
        <v>10200</v>
      </c>
      <c r="G1644" s="102">
        <v>0</v>
      </c>
      <c r="H1644" s="102">
        <v>0</v>
      </c>
    </row>
    <row r="1645" spans="1:8" ht="12.95" customHeight="1">
      <c r="A1645" s="113" t="s">
        <v>329</v>
      </c>
      <c r="B1645" s="113"/>
      <c r="C1645" s="113"/>
      <c r="D1645" s="113"/>
      <c r="E1645" s="113"/>
      <c r="F1645" s="97">
        <v>2100</v>
      </c>
      <c r="G1645" s="97">
        <v>1800</v>
      </c>
      <c r="H1645" s="97">
        <v>2000</v>
      </c>
    </row>
    <row r="1646" spans="1:8" ht="12.95" customHeight="1">
      <c r="A1646" s="114" t="s">
        <v>336</v>
      </c>
      <c r="B1646" s="114"/>
      <c r="C1646" s="114"/>
      <c r="D1646" s="114"/>
      <c r="E1646" s="114"/>
      <c r="F1646" s="98">
        <v>2100</v>
      </c>
      <c r="G1646" s="98">
        <v>1800</v>
      </c>
      <c r="H1646" s="98">
        <v>2000</v>
      </c>
    </row>
    <row r="1647" spans="1:8" ht="15" customHeight="1">
      <c r="A1647" s="99" t="s">
        <v>113</v>
      </c>
      <c r="B1647" s="115" t="s">
        <v>114</v>
      </c>
      <c r="C1647" s="115"/>
      <c r="D1647" s="115"/>
      <c r="E1647" s="115"/>
      <c r="F1647" s="100">
        <v>2100</v>
      </c>
      <c r="G1647" s="100">
        <v>1800</v>
      </c>
      <c r="H1647" s="100">
        <v>2000</v>
      </c>
    </row>
    <row r="1648" spans="1:8" ht="15" customHeight="1">
      <c r="A1648" s="101" t="s">
        <v>119</v>
      </c>
      <c r="B1648" s="116" t="s">
        <v>120</v>
      </c>
      <c r="C1648" s="116"/>
      <c r="D1648" s="116"/>
      <c r="E1648" s="116"/>
      <c r="F1648" s="102">
        <v>2100</v>
      </c>
      <c r="G1648" s="102">
        <v>0</v>
      </c>
      <c r="H1648" s="102">
        <v>0</v>
      </c>
    </row>
    <row r="1649" spans="1:8" ht="12.95" customHeight="1">
      <c r="A1649" s="112" t="s">
        <v>436</v>
      </c>
      <c r="B1649" s="112"/>
      <c r="C1649" s="112"/>
      <c r="D1649" s="112"/>
      <c r="E1649" s="112"/>
      <c r="F1649" s="96">
        <v>67100</v>
      </c>
      <c r="G1649" s="96">
        <v>68300</v>
      </c>
      <c r="H1649" s="96">
        <v>69170</v>
      </c>
    </row>
    <row r="1650" spans="1:8" ht="12.95" customHeight="1">
      <c r="A1650" s="113" t="s">
        <v>281</v>
      </c>
      <c r="B1650" s="113"/>
      <c r="C1650" s="113"/>
      <c r="D1650" s="113"/>
      <c r="E1650" s="113"/>
      <c r="F1650" s="97">
        <v>67100</v>
      </c>
      <c r="G1650" s="97">
        <v>68300</v>
      </c>
      <c r="H1650" s="97">
        <v>69170</v>
      </c>
    </row>
    <row r="1651" spans="1:8" ht="12.95" customHeight="1">
      <c r="A1651" s="114" t="s">
        <v>336</v>
      </c>
      <c r="B1651" s="114"/>
      <c r="C1651" s="114"/>
      <c r="D1651" s="114"/>
      <c r="E1651" s="114"/>
      <c r="F1651" s="98">
        <v>67100</v>
      </c>
      <c r="G1651" s="98">
        <v>68300</v>
      </c>
      <c r="H1651" s="98">
        <v>69170</v>
      </c>
    </row>
    <row r="1652" spans="1:8" ht="15" customHeight="1">
      <c r="A1652" s="99" t="s">
        <v>113</v>
      </c>
      <c r="B1652" s="115" t="s">
        <v>114</v>
      </c>
      <c r="C1652" s="115"/>
      <c r="D1652" s="115"/>
      <c r="E1652" s="115"/>
      <c r="F1652" s="100">
        <v>67100</v>
      </c>
      <c r="G1652" s="100">
        <v>68300</v>
      </c>
      <c r="H1652" s="100">
        <v>69170</v>
      </c>
    </row>
    <row r="1653" spans="1:8" ht="15" customHeight="1">
      <c r="A1653" s="101" t="s">
        <v>115</v>
      </c>
      <c r="B1653" s="116" t="s">
        <v>116</v>
      </c>
      <c r="C1653" s="116"/>
      <c r="D1653" s="116"/>
      <c r="E1653" s="116"/>
      <c r="F1653" s="102">
        <v>14920</v>
      </c>
      <c r="G1653" s="102">
        <v>0</v>
      </c>
      <c r="H1653" s="102">
        <v>0</v>
      </c>
    </row>
    <row r="1654" spans="1:8" ht="15" customHeight="1">
      <c r="A1654" s="101" t="s">
        <v>117</v>
      </c>
      <c r="B1654" s="116" t="s">
        <v>118</v>
      </c>
      <c r="C1654" s="116"/>
      <c r="D1654" s="116"/>
      <c r="E1654" s="116"/>
      <c r="F1654" s="102">
        <v>52180</v>
      </c>
      <c r="G1654" s="102">
        <v>0</v>
      </c>
      <c r="H1654" s="102">
        <v>0</v>
      </c>
    </row>
    <row r="1655" spans="1:8" ht="12.95" customHeight="1">
      <c r="A1655" s="112" t="s">
        <v>437</v>
      </c>
      <c r="B1655" s="112"/>
      <c r="C1655" s="112"/>
      <c r="D1655" s="112"/>
      <c r="E1655" s="112"/>
      <c r="F1655" s="96">
        <v>5300</v>
      </c>
      <c r="G1655" s="96">
        <v>4000</v>
      </c>
      <c r="H1655" s="96">
        <v>4530</v>
      </c>
    </row>
    <row r="1656" spans="1:8" ht="12.95" customHeight="1">
      <c r="A1656" s="113" t="s">
        <v>281</v>
      </c>
      <c r="B1656" s="113"/>
      <c r="C1656" s="113"/>
      <c r="D1656" s="113"/>
      <c r="E1656" s="113"/>
      <c r="F1656" s="97">
        <v>5300</v>
      </c>
      <c r="G1656" s="97">
        <v>4000</v>
      </c>
      <c r="H1656" s="97">
        <v>4530</v>
      </c>
    </row>
    <row r="1657" spans="1:8" ht="12.95" customHeight="1">
      <c r="A1657" s="114" t="s">
        <v>336</v>
      </c>
      <c r="B1657" s="114"/>
      <c r="C1657" s="114"/>
      <c r="D1657" s="114"/>
      <c r="E1657" s="114"/>
      <c r="F1657" s="98">
        <v>5300</v>
      </c>
      <c r="G1657" s="98">
        <v>4000</v>
      </c>
      <c r="H1657" s="98">
        <v>4530</v>
      </c>
    </row>
    <row r="1658" spans="1:8" ht="15" customHeight="1">
      <c r="A1658" s="99" t="s">
        <v>113</v>
      </c>
      <c r="B1658" s="115" t="s">
        <v>114</v>
      </c>
      <c r="C1658" s="115"/>
      <c r="D1658" s="115"/>
      <c r="E1658" s="115"/>
      <c r="F1658" s="100">
        <v>5300</v>
      </c>
      <c r="G1658" s="100">
        <v>4000</v>
      </c>
      <c r="H1658" s="100">
        <v>4530</v>
      </c>
    </row>
    <row r="1659" spans="1:8" ht="15" customHeight="1">
      <c r="A1659" s="101" t="s">
        <v>121</v>
      </c>
      <c r="B1659" s="116" t="s">
        <v>122</v>
      </c>
      <c r="C1659" s="116"/>
      <c r="D1659" s="116"/>
      <c r="E1659" s="116"/>
      <c r="F1659" s="102">
        <v>5300</v>
      </c>
      <c r="G1659" s="102">
        <v>0</v>
      </c>
      <c r="H1659" s="102">
        <v>0</v>
      </c>
    </row>
    <row r="1660" spans="1:8" ht="12.95" customHeight="1">
      <c r="A1660" s="112" t="s">
        <v>438</v>
      </c>
      <c r="B1660" s="112"/>
      <c r="C1660" s="112"/>
      <c r="D1660" s="112"/>
      <c r="E1660" s="112"/>
      <c r="F1660" s="96">
        <v>188250</v>
      </c>
      <c r="G1660" s="96">
        <v>188650</v>
      </c>
      <c r="H1660" s="96">
        <v>189050</v>
      </c>
    </row>
    <row r="1661" spans="1:8" ht="12.95" customHeight="1">
      <c r="A1661" s="113" t="s">
        <v>363</v>
      </c>
      <c r="B1661" s="113"/>
      <c r="C1661" s="113"/>
      <c r="D1661" s="113"/>
      <c r="E1661" s="113"/>
      <c r="F1661" s="97">
        <v>85150</v>
      </c>
      <c r="G1661" s="97">
        <v>85550</v>
      </c>
      <c r="H1661" s="97">
        <v>85950</v>
      </c>
    </row>
    <row r="1662" spans="1:8" ht="12.95" customHeight="1">
      <c r="A1662" s="114" t="s">
        <v>336</v>
      </c>
      <c r="B1662" s="114"/>
      <c r="C1662" s="114"/>
      <c r="D1662" s="114"/>
      <c r="E1662" s="114"/>
      <c r="F1662" s="98">
        <v>85150</v>
      </c>
      <c r="G1662" s="98">
        <v>85550</v>
      </c>
      <c r="H1662" s="98">
        <v>85950</v>
      </c>
    </row>
    <row r="1663" spans="1:8" ht="15" customHeight="1">
      <c r="A1663" s="99" t="s">
        <v>113</v>
      </c>
      <c r="B1663" s="115" t="s">
        <v>114</v>
      </c>
      <c r="C1663" s="115"/>
      <c r="D1663" s="115"/>
      <c r="E1663" s="115"/>
      <c r="F1663" s="100">
        <v>85150</v>
      </c>
      <c r="G1663" s="100">
        <v>85550</v>
      </c>
      <c r="H1663" s="100">
        <v>85950</v>
      </c>
    </row>
    <row r="1664" spans="1:8" ht="15" customHeight="1">
      <c r="A1664" s="101" t="s">
        <v>117</v>
      </c>
      <c r="B1664" s="116" t="s">
        <v>118</v>
      </c>
      <c r="C1664" s="116"/>
      <c r="D1664" s="116"/>
      <c r="E1664" s="116"/>
      <c r="F1664" s="102">
        <v>85150</v>
      </c>
      <c r="G1664" s="102">
        <v>0</v>
      </c>
      <c r="H1664" s="102">
        <v>0</v>
      </c>
    </row>
    <row r="1665" spans="1:8" ht="12.95" customHeight="1">
      <c r="A1665" s="113" t="s">
        <v>289</v>
      </c>
      <c r="B1665" s="113"/>
      <c r="C1665" s="113"/>
      <c r="D1665" s="113"/>
      <c r="E1665" s="113"/>
      <c r="F1665" s="97">
        <v>103100</v>
      </c>
      <c r="G1665" s="97">
        <v>103100</v>
      </c>
      <c r="H1665" s="97">
        <v>103100</v>
      </c>
    </row>
    <row r="1666" spans="1:8" ht="12.95" customHeight="1">
      <c r="A1666" s="114" t="s">
        <v>336</v>
      </c>
      <c r="B1666" s="114"/>
      <c r="C1666" s="114"/>
      <c r="D1666" s="114"/>
      <c r="E1666" s="114"/>
      <c r="F1666" s="98">
        <v>103100</v>
      </c>
      <c r="G1666" s="98">
        <v>103100</v>
      </c>
      <c r="H1666" s="98">
        <v>103100</v>
      </c>
    </row>
    <row r="1667" spans="1:8" ht="15" customHeight="1">
      <c r="A1667" s="99" t="s">
        <v>113</v>
      </c>
      <c r="B1667" s="115" t="s">
        <v>114</v>
      </c>
      <c r="C1667" s="115"/>
      <c r="D1667" s="115"/>
      <c r="E1667" s="115"/>
      <c r="F1667" s="100">
        <v>30000</v>
      </c>
      <c r="G1667" s="100">
        <v>0</v>
      </c>
      <c r="H1667" s="100">
        <v>30000</v>
      </c>
    </row>
    <row r="1668" spans="1:8" ht="15" customHeight="1">
      <c r="A1668" s="101" t="s">
        <v>117</v>
      </c>
      <c r="B1668" s="116" t="s">
        <v>118</v>
      </c>
      <c r="C1668" s="116"/>
      <c r="D1668" s="116"/>
      <c r="E1668" s="116"/>
      <c r="F1668" s="102">
        <v>30000</v>
      </c>
      <c r="G1668" s="102">
        <v>0</v>
      </c>
      <c r="H1668" s="102">
        <v>0</v>
      </c>
    </row>
    <row r="1669" spans="1:8" ht="15" customHeight="1">
      <c r="A1669" s="99" t="s">
        <v>166</v>
      </c>
      <c r="B1669" s="115" t="s">
        <v>167</v>
      </c>
      <c r="C1669" s="115"/>
      <c r="D1669" s="115"/>
      <c r="E1669" s="115"/>
      <c r="F1669" s="100">
        <v>73100</v>
      </c>
      <c r="G1669" s="100">
        <v>103100</v>
      </c>
      <c r="H1669" s="100">
        <v>73100</v>
      </c>
    </row>
    <row r="1670" spans="1:8" ht="15" customHeight="1">
      <c r="A1670" s="101" t="s">
        <v>170</v>
      </c>
      <c r="B1670" s="116" t="s">
        <v>171</v>
      </c>
      <c r="C1670" s="116"/>
      <c r="D1670" s="116"/>
      <c r="E1670" s="116"/>
      <c r="F1670" s="102">
        <v>73100</v>
      </c>
      <c r="G1670" s="102">
        <v>0</v>
      </c>
      <c r="H1670" s="102">
        <v>0</v>
      </c>
    </row>
    <row r="1671" spans="1:8" ht="12.95" customHeight="1">
      <c r="A1671" s="119" t="s">
        <v>439</v>
      </c>
      <c r="B1671" s="119"/>
      <c r="C1671" s="119"/>
      <c r="D1671" s="119"/>
      <c r="E1671" s="119"/>
      <c r="F1671" s="103">
        <v>13299280</v>
      </c>
      <c r="G1671" s="103">
        <v>13197010</v>
      </c>
      <c r="H1671" s="103">
        <v>13148010</v>
      </c>
    </row>
    <row r="1672" spans="1:8" ht="12.95" customHeight="1">
      <c r="A1672" s="112" t="s">
        <v>431</v>
      </c>
      <c r="B1672" s="112"/>
      <c r="C1672" s="112"/>
      <c r="D1672" s="112"/>
      <c r="E1672" s="112"/>
      <c r="F1672" s="96">
        <v>13299280</v>
      </c>
      <c r="G1672" s="96">
        <v>13197010</v>
      </c>
      <c r="H1672" s="96">
        <v>13148010</v>
      </c>
    </row>
    <row r="1673" spans="1:8" ht="12.95" customHeight="1">
      <c r="A1673" s="112" t="s">
        <v>435</v>
      </c>
      <c r="B1673" s="112"/>
      <c r="C1673" s="112"/>
      <c r="D1673" s="112"/>
      <c r="E1673" s="112"/>
      <c r="F1673" s="96">
        <v>12942370</v>
      </c>
      <c r="G1673" s="96">
        <v>12902835</v>
      </c>
      <c r="H1673" s="96">
        <v>12923245</v>
      </c>
    </row>
    <row r="1674" spans="1:8" ht="12.95" customHeight="1">
      <c r="A1674" s="113" t="s">
        <v>274</v>
      </c>
      <c r="B1674" s="113"/>
      <c r="C1674" s="113"/>
      <c r="D1674" s="113"/>
      <c r="E1674" s="113"/>
      <c r="F1674" s="97">
        <v>10187000</v>
      </c>
      <c r="G1674" s="97">
        <v>10207000</v>
      </c>
      <c r="H1674" s="97">
        <v>10258000</v>
      </c>
    </row>
    <row r="1675" spans="1:8" ht="12.95" customHeight="1">
      <c r="A1675" s="114" t="s">
        <v>336</v>
      </c>
      <c r="B1675" s="114"/>
      <c r="C1675" s="114"/>
      <c r="D1675" s="114"/>
      <c r="E1675" s="114"/>
      <c r="F1675" s="98">
        <v>10187000</v>
      </c>
      <c r="G1675" s="98">
        <v>10207000</v>
      </c>
      <c r="H1675" s="98">
        <v>10258000</v>
      </c>
    </row>
    <row r="1676" spans="1:8" ht="15" customHeight="1">
      <c r="A1676" s="99" t="s">
        <v>105</v>
      </c>
      <c r="B1676" s="115" t="s">
        <v>106</v>
      </c>
      <c r="C1676" s="115"/>
      <c r="D1676" s="115"/>
      <c r="E1676" s="115"/>
      <c r="F1676" s="100">
        <v>10150000</v>
      </c>
      <c r="G1676" s="100">
        <v>10170000</v>
      </c>
      <c r="H1676" s="100">
        <v>10221000</v>
      </c>
    </row>
    <row r="1677" spans="1:8" ht="15" customHeight="1">
      <c r="A1677" s="101" t="s">
        <v>107</v>
      </c>
      <c r="B1677" s="116" t="s">
        <v>108</v>
      </c>
      <c r="C1677" s="116"/>
      <c r="D1677" s="116"/>
      <c r="E1677" s="116"/>
      <c r="F1677" s="102">
        <v>8080000</v>
      </c>
      <c r="G1677" s="102">
        <v>0</v>
      </c>
      <c r="H1677" s="102">
        <v>0</v>
      </c>
    </row>
    <row r="1678" spans="1:8" ht="15" customHeight="1">
      <c r="A1678" s="101" t="s">
        <v>109</v>
      </c>
      <c r="B1678" s="116" t="s">
        <v>110</v>
      </c>
      <c r="C1678" s="116"/>
      <c r="D1678" s="116"/>
      <c r="E1678" s="116"/>
      <c r="F1678" s="102">
        <v>740000</v>
      </c>
      <c r="G1678" s="102">
        <v>0</v>
      </c>
      <c r="H1678" s="102">
        <v>0</v>
      </c>
    </row>
    <row r="1679" spans="1:8" ht="15" customHeight="1">
      <c r="A1679" s="101" t="s">
        <v>111</v>
      </c>
      <c r="B1679" s="116" t="s">
        <v>112</v>
      </c>
      <c r="C1679" s="116"/>
      <c r="D1679" s="116"/>
      <c r="E1679" s="116"/>
      <c r="F1679" s="102">
        <v>1330000</v>
      </c>
      <c r="G1679" s="102">
        <v>0</v>
      </c>
      <c r="H1679" s="102">
        <v>0</v>
      </c>
    </row>
    <row r="1680" spans="1:8" ht="15" customHeight="1">
      <c r="A1680" s="99" t="s">
        <v>113</v>
      </c>
      <c r="B1680" s="115" t="s">
        <v>114</v>
      </c>
      <c r="C1680" s="115"/>
      <c r="D1680" s="115"/>
      <c r="E1680" s="115"/>
      <c r="F1680" s="100">
        <v>37000</v>
      </c>
      <c r="G1680" s="100">
        <v>37000</v>
      </c>
      <c r="H1680" s="100">
        <v>37000</v>
      </c>
    </row>
    <row r="1681" spans="1:8" ht="15" customHeight="1">
      <c r="A1681" s="101" t="s">
        <v>123</v>
      </c>
      <c r="B1681" s="116" t="s">
        <v>124</v>
      </c>
      <c r="C1681" s="116"/>
      <c r="D1681" s="116"/>
      <c r="E1681" s="116"/>
      <c r="F1681" s="102">
        <v>37000</v>
      </c>
      <c r="G1681" s="102">
        <v>0</v>
      </c>
      <c r="H1681" s="102">
        <v>0</v>
      </c>
    </row>
    <row r="1682" spans="1:8" ht="12.95" customHeight="1">
      <c r="A1682" s="113" t="s">
        <v>289</v>
      </c>
      <c r="B1682" s="113"/>
      <c r="C1682" s="113"/>
      <c r="D1682" s="113"/>
      <c r="E1682" s="113"/>
      <c r="F1682" s="97">
        <v>2740170</v>
      </c>
      <c r="G1682" s="97">
        <v>2680635</v>
      </c>
      <c r="H1682" s="97">
        <v>2650045</v>
      </c>
    </row>
    <row r="1683" spans="1:8" ht="12.95" customHeight="1">
      <c r="A1683" s="114" t="s">
        <v>336</v>
      </c>
      <c r="B1683" s="114"/>
      <c r="C1683" s="114"/>
      <c r="D1683" s="114"/>
      <c r="E1683" s="114"/>
      <c r="F1683" s="98">
        <v>2740170</v>
      </c>
      <c r="G1683" s="98">
        <v>2680635</v>
      </c>
      <c r="H1683" s="98">
        <v>2650045</v>
      </c>
    </row>
    <row r="1684" spans="1:8" ht="15" customHeight="1">
      <c r="A1684" s="99" t="s">
        <v>113</v>
      </c>
      <c r="B1684" s="115" t="s">
        <v>114</v>
      </c>
      <c r="C1684" s="115"/>
      <c r="D1684" s="115"/>
      <c r="E1684" s="115"/>
      <c r="F1684" s="100">
        <v>2714470</v>
      </c>
      <c r="G1684" s="100">
        <v>2674935</v>
      </c>
      <c r="H1684" s="100">
        <v>2644345</v>
      </c>
    </row>
    <row r="1685" spans="1:8" ht="15" customHeight="1">
      <c r="A1685" s="101" t="s">
        <v>115</v>
      </c>
      <c r="B1685" s="116" t="s">
        <v>116</v>
      </c>
      <c r="C1685" s="116"/>
      <c r="D1685" s="116"/>
      <c r="E1685" s="116"/>
      <c r="F1685" s="102">
        <v>385000</v>
      </c>
      <c r="G1685" s="102">
        <v>0</v>
      </c>
      <c r="H1685" s="102">
        <v>0</v>
      </c>
    </row>
    <row r="1686" spans="1:8" ht="15" customHeight="1">
      <c r="A1686" s="101" t="s">
        <v>117</v>
      </c>
      <c r="B1686" s="116" t="s">
        <v>118</v>
      </c>
      <c r="C1686" s="116"/>
      <c r="D1686" s="116"/>
      <c r="E1686" s="116"/>
      <c r="F1686" s="102">
        <v>1720125</v>
      </c>
      <c r="G1686" s="102">
        <v>0</v>
      </c>
      <c r="H1686" s="102">
        <v>0</v>
      </c>
    </row>
    <row r="1687" spans="1:8" ht="15" customHeight="1">
      <c r="A1687" s="101" t="s">
        <v>119</v>
      </c>
      <c r="B1687" s="116" t="s">
        <v>120</v>
      </c>
      <c r="C1687" s="116"/>
      <c r="D1687" s="116"/>
      <c r="E1687" s="116"/>
      <c r="F1687" s="102">
        <v>528345</v>
      </c>
      <c r="G1687" s="102">
        <v>0</v>
      </c>
      <c r="H1687" s="102">
        <v>0</v>
      </c>
    </row>
    <row r="1688" spans="1:8" ht="15" customHeight="1">
      <c r="A1688" s="101" t="s">
        <v>123</v>
      </c>
      <c r="B1688" s="116" t="s">
        <v>124</v>
      </c>
      <c r="C1688" s="116"/>
      <c r="D1688" s="116"/>
      <c r="E1688" s="116"/>
      <c r="F1688" s="102">
        <v>81000</v>
      </c>
      <c r="G1688" s="102">
        <v>0</v>
      </c>
      <c r="H1688" s="102">
        <v>0</v>
      </c>
    </row>
    <row r="1689" spans="1:8" ht="15" customHeight="1">
      <c r="A1689" s="99" t="s">
        <v>125</v>
      </c>
      <c r="B1689" s="115" t="s">
        <v>126</v>
      </c>
      <c r="C1689" s="115"/>
      <c r="D1689" s="115"/>
      <c r="E1689" s="115"/>
      <c r="F1689" s="100">
        <v>5700</v>
      </c>
      <c r="G1689" s="100">
        <v>5700</v>
      </c>
      <c r="H1689" s="100">
        <v>5700</v>
      </c>
    </row>
    <row r="1690" spans="1:8" ht="15" customHeight="1">
      <c r="A1690" s="101" t="s">
        <v>129</v>
      </c>
      <c r="B1690" s="116" t="s">
        <v>130</v>
      </c>
      <c r="C1690" s="116"/>
      <c r="D1690" s="116"/>
      <c r="E1690" s="116"/>
      <c r="F1690" s="102">
        <v>5700</v>
      </c>
      <c r="G1690" s="102">
        <v>0</v>
      </c>
      <c r="H1690" s="102">
        <v>0</v>
      </c>
    </row>
    <row r="1691" spans="1:8" ht="15" customHeight="1">
      <c r="A1691" s="99" t="s">
        <v>144</v>
      </c>
      <c r="B1691" s="115" t="s">
        <v>145</v>
      </c>
      <c r="C1691" s="115"/>
      <c r="D1691" s="115"/>
      <c r="E1691" s="115"/>
      <c r="F1691" s="100">
        <v>20000</v>
      </c>
      <c r="G1691" s="100">
        <v>0</v>
      </c>
      <c r="H1691" s="100">
        <v>0</v>
      </c>
    </row>
    <row r="1692" spans="1:8" ht="15" customHeight="1">
      <c r="A1692" s="101" t="s">
        <v>146</v>
      </c>
      <c r="B1692" s="116" t="s">
        <v>147</v>
      </c>
      <c r="C1692" s="116"/>
      <c r="D1692" s="116"/>
      <c r="E1692" s="116"/>
      <c r="F1692" s="102">
        <v>20000</v>
      </c>
      <c r="G1692" s="102">
        <v>0</v>
      </c>
      <c r="H1692" s="102">
        <v>0</v>
      </c>
    </row>
    <row r="1693" spans="1:8" ht="12.95" customHeight="1">
      <c r="A1693" s="113" t="s">
        <v>370</v>
      </c>
      <c r="B1693" s="113"/>
      <c r="C1693" s="113"/>
      <c r="D1693" s="113"/>
      <c r="E1693" s="113"/>
      <c r="F1693" s="97">
        <v>10200</v>
      </c>
      <c r="G1693" s="97">
        <v>10200</v>
      </c>
      <c r="H1693" s="97">
        <v>10200</v>
      </c>
    </row>
    <row r="1694" spans="1:8" ht="12.95" customHeight="1">
      <c r="A1694" s="114" t="s">
        <v>336</v>
      </c>
      <c r="B1694" s="114"/>
      <c r="C1694" s="114"/>
      <c r="D1694" s="114"/>
      <c r="E1694" s="114"/>
      <c r="F1694" s="98">
        <v>10200</v>
      </c>
      <c r="G1694" s="98">
        <v>10200</v>
      </c>
      <c r="H1694" s="98">
        <v>10200</v>
      </c>
    </row>
    <row r="1695" spans="1:8" ht="15" customHeight="1">
      <c r="A1695" s="99" t="s">
        <v>113</v>
      </c>
      <c r="B1695" s="115" t="s">
        <v>114</v>
      </c>
      <c r="C1695" s="115"/>
      <c r="D1695" s="115"/>
      <c r="E1695" s="115"/>
      <c r="F1695" s="100">
        <v>10200</v>
      </c>
      <c r="G1695" s="100">
        <v>10200</v>
      </c>
      <c r="H1695" s="100">
        <v>10200</v>
      </c>
    </row>
    <row r="1696" spans="1:8" ht="15" customHeight="1">
      <c r="A1696" s="101" t="s">
        <v>117</v>
      </c>
      <c r="B1696" s="116" t="s">
        <v>118</v>
      </c>
      <c r="C1696" s="116"/>
      <c r="D1696" s="116"/>
      <c r="E1696" s="116"/>
      <c r="F1696" s="102">
        <v>10200</v>
      </c>
      <c r="G1696" s="102">
        <v>0</v>
      </c>
      <c r="H1696" s="102">
        <v>0</v>
      </c>
    </row>
    <row r="1697" spans="1:8" ht="12.95" customHeight="1">
      <c r="A1697" s="113" t="s">
        <v>329</v>
      </c>
      <c r="B1697" s="113"/>
      <c r="C1697" s="113"/>
      <c r="D1697" s="113"/>
      <c r="E1697" s="113"/>
      <c r="F1697" s="97">
        <v>5000</v>
      </c>
      <c r="G1697" s="97">
        <v>5000</v>
      </c>
      <c r="H1697" s="97">
        <v>5000</v>
      </c>
    </row>
    <row r="1698" spans="1:8" ht="12.95" customHeight="1">
      <c r="A1698" s="114" t="s">
        <v>336</v>
      </c>
      <c r="B1698" s="114"/>
      <c r="C1698" s="114"/>
      <c r="D1698" s="114"/>
      <c r="E1698" s="114"/>
      <c r="F1698" s="98">
        <v>5000</v>
      </c>
      <c r="G1698" s="98">
        <v>5000</v>
      </c>
      <c r="H1698" s="98">
        <v>5000</v>
      </c>
    </row>
    <row r="1699" spans="1:8" ht="15" customHeight="1">
      <c r="A1699" s="99" t="s">
        <v>113</v>
      </c>
      <c r="B1699" s="115" t="s">
        <v>114</v>
      </c>
      <c r="C1699" s="115"/>
      <c r="D1699" s="115"/>
      <c r="E1699" s="115"/>
      <c r="F1699" s="100">
        <v>5000</v>
      </c>
      <c r="G1699" s="100">
        <v>5000</v>
      </c>
      <c r="H1699" s="100">
        <v>5000</v>
      </c>
    </row>
    <row r="1700" spans="1:8" ht="15" customHeight="1">
      <c r="A1700" s="101" t="s">
        <v>119</v>
      </c>
      <c r="B1700" s="116" t="s">
        <v>120</v>
      </c>
      <c r="C1700" s="116"/>
      <c r="D1700" s="116"/>
      <c r="E1700" s="116"/>
      <c r="F1700" s="102">
        <v>5000</v>
      </c>
      <c r="G1700" s="102">
        <v>0</v>
      </c>
      <c r="H1700" s="102">
        <v>0</v>
      </c>
    </row>
    <row r="1701" spans="1:8" ht="12.95" customHeight="1">
      <c r="A1701" s="112" t="s">
        <v>440</v>
      </c>
      <c r="B1701" s="112"/>
      <c r="C1701" s="112"/>
      <c r="D1701" s="112"/>
      <c r="E1701" s="112"/>
      <c r="F1701" s="96">
        <v>98800</v>
      </c>
      <c r="G1701" s="96">
        <v>86200</v>
      </c>
      <c r="H1701" s="96">
        <v>86200</v>
      </c>
    </row>
    <row r="1702" spans="1:8" ht="12.95" customHeight="1">
      <c r="A1702" s="113" t="s">
        <v>289</v>
      </c>
      <c r="B1702" s="113"/>
      <c r="C1702" s="113"/>
      <c r="D1702" s="113"/>
      <c r="E1702" s="113"/>
      <c r="F1702" s="97">
        <v>98800</v>
      </c>
      <c r="G1702" s="97">
        <v>86200</v>
      </c>
      <c r="H1702" s="97">
        <v>86200</v>
      </c>
    </row>
    <row r="1703" spans="1:8" ht="12.95" customHeight="1">
      <c r="A1703" s="114" t="s">
        <v>336</v>
      </c>
      <c r="B1703" s="114"/>
      <c r="C1703" s="114"/>
      <c r="D1703" s="114"/>
      <c r="E1703" s="114"/>
      <c r="F1703" s="98">
        <v>98800</v>
      </c>
      <c r="G1703" s="98">
        <v>86200</v>
      </c>
      <c r="H1703" s="98">
        <v>86200</v>
      </c>
    </row>
    <row r="1704" spans="1:8" ht="15" customHeight="1">
      <c r="A1704" s="99" t="s">
        <v>105</v>
      </c>
      <c r="B1704" s="115" t="s">
        <v>106</v>
      </c>
      <c r="C1704" s="115"/>
      <c r="D1704" s="115"/>
      <c r="E1704" s="115"/>
      <c r="F1704" s="100">
        <v>32816</v>
      </c>
      <c r="G1704" s="100">
        <v>33988</v>
      </c>
      <c r="H1704" s="100">
        <v>35160</v>
      </c>
    </row>
    <row r="1705" spans="1:8" ht="15" customHeight="1">
      <c r="A1705" s="101" t="s">
        <v>107</v>
      </c>
      <c r="B1705" s="116" t="s">
        <v>108</v>
      </c>
      <c r="C1705" s="116"/>
      <c r="D1705" s="116"/>
      <c r="E1705" s="116"/>
      <c r="F1705" s="102">
        <v>28000</v>
      </c>
      <c r="G1705" s="102">
        <v>0</v>
      </c>
      <c r="H1705" s="102">
        <v>0</v>
      </c>
    </row>
    <row r="1706" spans="1:8" ht="15" customHeight="1">
      <c r="A1706" s="101" t="s">
        <v>111</v>
      </c>
      <c r="B1706" s="116" t="s">
        <v>112</v>
      </c>
      <c r="C1706" s="116"/>
      <c r="D1706" s="116"/>
      <c r="E1706" s="116"/>
      <c r="F1706" s="102">
        <v>4816</v>
      </c>
      <c r="G1706" s="102">
        <v>0</v>
      </c>
      <c r="H1706" s="102">
        <v>0</v>
      </c>
    </row>
    <row r="1707" spans="1:8" ht="15" customHeight="1">
      <c r="A1707" s="99" t="s">
        <v>113</v>
      </c>
      <c r="B1707" s="115" t="s">
        <v>114</v>
      </c>
      <c r="C1707" s="115"/>
      <c r="D1707" s="115"/>
      <c r="E1707" s="115"/>
      <c r="F1707" s="100">
        <v>62484</v>
      </c>
      <c r="G1707" s="100">
        <v>32212</v>
      </c>
      <c r="H1707" s="100">
        <v>33000</v>
      </c>
    </row>
    <row r="1708" spans="1:8" ht="15" customHeight="1">
      <c r="A1708" s="101" t="s">
        <v>115</v>
      </c>
      <c r="B1708" s="116" t="s">
        <v>116</v>
      </c>
      <c r="C1708" s="116"/>
      <c r="D1708" s="116"/>
      <c r="E1708" s="116"/>
      <c r="F1708" s="102">
        <v>15000</v>
      </c>
      <c r="G1708" s="102">
        <v>0</v>
      </c>
      <c r="H1708" s="102">
        <v>0</v>
      </c>
    </row>
    <row r="1709" spans="1:8" ht="15" customHeight="1">
      <c r="A1709" s="101" t="s">
        <v>117</v>
      </c>
      <c r="B1709" s="116" t="s">
        <v>118</v>
      </c>
      <c r="C1709" s="116"/>
      <c r="D1709" s="116"/>
      <c r="E1709" s="116"/>
      <c r="F1709" s="102">
        <v>47484</v>
      </c>
      <c r="G1709" s="102">
        <v>0</v>
      </c>
      <c r="H1709" s="102">
        <v>0</v>
      </c>
    </row>
    <row r="1710" spans="1:8" ht="15" customHeight="1">
      <c r="A1710" s="99" t="s">
        <v>166</v>
      </c>
      <c r="B1710" s="115" t="s">
        <v>167</v>
      </c>
      <c r="C1710" s="115"/>
      <c r="D1710" s="115"/>
      <c r="E1710" s="115"/>
      <c r="F1710" s="100">
        <v>3500</v>
      </c>
      <c r="G1710" s="100">
        <v>20000</v>
      </c>
      <c r="H1710" s="100">
        <v>18040</v>
      </c>
    </row>
    <row r="1711" spans="1:8" ht="15" customHeight="1">
      <c r="A1711" s="101" t="s">
        <v>170</v>
      </c>
      <c r="B1711" s="116" t="s">
        <v>171</v>
      </c>
      <c r="C1711" s="116"/>
      <c r="D1711" s="116"/>
      <c r="E1711" s="116"/>
      <c r="F1711" s="102">
        <v>3500</v>
      </c>
      <c r="G1711" s="102">
        <v>0</v>
      </c>
      <c r="H1711" s="102">
        <v>0</v>
      </c>
    </row>
    <row r="1712" spans="1:8" ht="12.95" customHeight="1">
      <c r="A1712" s="112" t="s">
        <v>441</v>
      </c>
      <c r="B1712" s="112"/>
      <c r="C1712" s="112"/>
      <c r="D1712" s="112"/>
      <c r="E1712" s="112"/>
      <c r="F1712" s="96">
        <v>15030</v>
      </c>
      <c r="G1712" s="96">
        <v>15165</v>
      </c>
      <c r="H1712" s="96">
        <v>15165</v>
      </c>
    </row>
    <row r="1713" spans="1:8" ht="12.95" customHeight="1">
      <c r="A1713" s="113" t="s">
        <v>289</v>
      </c>
      <c r="B1713" s="113"/>
      <c r="C1713" s="113"/>
      <c r="D1713" s="113"/>
      <c r="E1713" s="113"/>
      <c r="F1713" s="97">
        <v>15030</v>
      </c>
      <c r="G1713" s="97">
        <v>15165</v>
      </c>
      <c r="H1713" s="97">
        <v>15165</v>
      </c>
    </row>
    <row r="1714" spans="1:8" ht="12.95" customHeight="1">
      <c r="A1714" s="114" t="s">
        <v>336</v>
      </c>
      <c r="B1714" s="114"/>
      <c r="C1714" s="114"/>
      <c r="D1714" s="114"/>
      <c r="E1714" s="114"/>
      <c r="F1714" s="98">
        <v>15030</v>
      </c>
      <c r="G1714" s="98">
        <v>15165</v>
      </c>
      <c r="H1714" s="98">
        <v>15165</v>
      </c>
    </row>
    <row r="1715" spans="1:8" ht="15" customHeight="1">
      <c r="A1715" s="99" t="s">
        <v>105</v>
      </c>
      <c r="B1715" s="115" t="s">
        <v>106</v>
      </c>
      <c r="C1715" s="115"/>
      <c r="D1715" s="115"/>
      <c r="E1715" s="115"/>
      <c r="F1715" s="100">
        <v>13475</v>
      </c>
      <c r="G1715" s="100">
        <v>14064</v>
      </c>
      <c r="H1715" s="100">
        <v>14655</v>
      </c>
    </row>
    <row r="1716" spans="1:8" ht="15" customHeight="1">
      <c r="A1716" s="101" t="s">
        <v>107</v>
      </c>
      <c r="B1716" s="116" t="s">
        <v>108</v>
      </c>
      <c r="C1716" s="116"/>
      <c r="D1716" s="116"/>
      <c r="E1716" s="116"/>
      <c r="F1716" s="102">
        <v>11500</v>
      </c>
      <c r="G1716" s="102">
        <v>0</v>
      </c>
      <c r="H1716" s="102">
        <v>0</v>
      </c>
    </row>
    <row r="1717" spans="1:8" ht="15" customHeight="1">
      <c r="A1717" s="101" t="s">
        <v>111</v>
      </c>
      <c r="B1717" s="116" t="s">
        <v>112</v>
      </c>
      <c r="C1717" s="116"/>
      <c r="D1717" s="116"/>
      <c r="E1717" s="116"/>
      <c r="F1717" s="102">
        <v>1975</v>
      </c>
      <c r="G1717" s="102">
        <v>0</v>
      </c>
      <c r="H1717" s="102">
        <v>0</v>
      </c>
    </row>
    <row r="1718" spans="1:8" ht="15" customHeight="1">
      <c r="A1718" s="99" t="s">
        <v>113</v>
      </c>
      <c r="B1718" s="115" t="s">
        <v>114</v>
      </c>
      <c r="C1718" s="115"/>
      <c r="D1718" s="115"/>
      <c r="E1718" s="115"/>
      <c r="F1718" s="100">
        <v>1555</v>
      </c>
      <c r="G1718" s="100">
        <v>1101</v>
      </c>
      <c r="H1718" s="100">
        <v>510</v>
      </c>
    </row>
    <row r="1719" spans="1:8" ht="15" customHeight="1">
      <c r="A1719" s="101" t="s">
        <v>117</v>
      </c>
      <c r="B1719" s="116" t="s">
        <v>118</v>
      </c>
      <c r="C1719" s="116"/>
      <c r="D1719" s="116"/>
      <c r="E1719" s="116"/>
      <c r="F1719" s="102">
        <v>1555</v>
      </c>
      <c r="G1719" s="102">
        <v>0</v>
      </c>
      <c r="H1719" s="102">
        <v>0</v>
      </c>
    </row>
    <row r="1720" spans="1:8" ht="12.95" customHeight="1">
      <c r="A1720" s="112" t="s">
        <v>442</v>
      </c>
      <c r="B1720" s="112"/>
      <c r="C1720" s="112"/>
      <c r="D1720" s="112"/>
      <c r="E1720" s="112"/>
      <c r="F1720" s="96">
        <v>18000</v>
      </c>
      <c r="G1720" s="96">
        <v>18000</v>
      </c>
      <c r="H1720" s="96">
        <v>18000</v>
      </c>
    </row>
    <row r="1721" spans="1:8" ht="12.95" customHeight="1">
      <c r="A1721" s="113" t="s">
        <v>289</v>
      </c>
      <c r="B1721" s="113"/>
      <c r="C1721" s="113"/>
      <c r="D1721" s="113"/>
      <c r="E1721" s="113"/>
      <c r="F1721" s="97">
        <v>18000</v>
      </c>
      <c r="G1721" s="97">
        <v>18000</v>
      </c>
      <c r="H1721" s="97">
        <v>18000</v>
      </c>
    </row>
    <row r="1722" spans="1:8" ht="12.95" customHeight="1">
      <c r="A1722" s="114" t="s">
        <v>336</v>
      </c>
      <c r="B1722" s="114"/>
      <c r="C1722" s="114"/>
      <c r="D1722" s="114"/>
      <c r="E1722" s="114"/>
      <c r="F1722" s="98">
        <v>18000</v>
      </c>
      <c r="G1722" s="98">
        <v>18000</v>
      </c>
      <c r="H1722" s="98">
        <v>18000</v>
      </c>
    </row>
    <row r="1723" spans="1:8" ht="15" customHeight="1">
      <c r="A1723" s="99" t="s">
        <v>105</v>
      </c>
      <c r="B1723" s="115" t="s">
        <v>106</v>
      </c>
      <c r="C1723" s="115"/>
      <c r="D1723" s="115"/>
      <c r="E1723" s="115"/>
      <c r="F1723" s="100">
        <v>8800</v>
      </c>
      <c r="G1723" s="100">
        <v>8800</v>
      </c>
      <c r="H1723" s="100">
        <v>8800</v>
      </c>
    </row>
    <row r="1724" spans="1:8" ht="15" customHeight="1">
      <c r="A1724" s="101" t="s">
        <v>107</v>
      </c>
      <c r="B1724" s="116" t="s">
        <v>108</v>
      </c>
      <c r="C1724" s="116"/>
      <c r="D1724" s="116"/>
      <c r="E1724" s="116"/>
      <c r="F1724" s="102">
        <v>7500</v>
      </c>
      <c r="G1724" s="102">
        <v>0</v>
      </c>
      <c r="H1724" s="102">
        <v>0</v>
      </c>
    </row>
    <row r="1725" spans="1:8" ht="15" customHeight="1">
      <c r="A1725" s="101" t="s">
        <v>111</v>
      </c>
      <c r="B1725" s="116" t="s">
        <v>112</v>
      </c>
      <c r="C1725" s="116"/>
      <c r="D1725" s="116"/>
      <c r="E1725" s="116"/>
      <c r="F1725" s="102">
        <v>1300</v>
      </c>
      <c r="G1725" s="102">
        <v>0</v>
      </c>
      <c r="H1725" s="102">
        <v>0</v>
      </c>
    </row>
    <row r="1726" spans="1:8" ht="15" customHeight="1">
      <c r="A1726" s="99" t="s">
        <v>166</v>
      </c>
      <c r="B1726" s="115" t="s">
        <v>167</v>
      </c>
      <c r="C1726" s="115"/>
      <c r="D1726" s="115"/>
      <c r="E1726" s="115"/>
      <c r="F1726" s="100">
        <v>9200</v>
      </c>
      <c r="G1726" s="100">
        <v>9200</v>
      </c>
      <c r="H1726" s="100">
        <v>9200</v>
      </c>
    </row>
    <row r="1727" spans="1:8" ht="15" customHeight="1">
      <c r="A1727" s="101" t="s">
        <v>170</v>
      </c>
      <c r="B1727" s="116" t="s">
        <v>171</v>
      </c>
      <c r="C1727" s="116"/>
      <c r="D1727" s="116"/>
      <c r="E1727" s="116"/>
      <c r="F1727" s="102">
        <v>9200</v>
      </c>
      <c r="G1727" s="102">
        <v>0</v>
      </c>
      <c r="H1727" s="102">
        <v>0</v>
      </c>
    </row>
    <row r="1728" spans="1:8" ht="12.95" customHeight="1">
      <c r="A1728" s="112" t="s">
        <v>436</v>
      </c>
      <c r="B1728" s="112"/>
      <c r="C1728" s="112"/>
      <c r="D1728" s="112"/>
      <c r="E1728" s="112"/>
      <c r="F1728" s="96">
        <v>50000</v>
      </c>
      <c r="G1728" s="96">
        <v>40000</v>
      </c>
      <c r="H1728" s="96">
        <v>40000</v>
      </c>
    </row>
    <row r="1729" spans="1:8" ht="12.95" customHeight="1">
      <c r="A1729" s="113" t="s">
        <v>274</v>
      </c>
      <c r="B1729" s="113"/>
      <c r="C1729" s="113"/>
      <c r="D1729" s="113"/>
      <c r="E1729" s="113"/>
      <c r="F1729" s="97">
        <v>10000</v>
      </c>
      <c r="G1729" s="97">
        <v>10000</v>
      </c>
      <c r="H1729" s="97">
        <v>10000</v>
      </c>
    </row>
    <row r="1730" spans="1:8" ht="12.95" customHeight="1">
      <c r="A1730" s="114" t="s">
        <v>336</v>
      </c>
      <c r="B1730" s="114"/>
      <c r="C1730" s="114"/>
      <c r="D1730" s="114"/>
      <c r="E1730" s="114"/>
      <c r="F1730" s="98">
        <v>10000</v>
      </c>
      <c r="G1730" s="98">
        <v>10000</v>
      </c>
      <c r="H1730" s="98">
        <v>10000</v>
      </c>
    </row>
    <row r="1731" spans="1:8" ht="15" customHeight="1">
      <c r="A1731" s="99" t="s">
        <v>113</v>
      </c>
      <c r="B1731" s="115" t="s">
        <v>114</v>
      </c>
      <c r="C1731" s="115"/>
      <c r="D1731" s="115"/>
      <c r="E1731" s="115"/>
      <c r="F1731" s="100">
        <v>10000</v>
      </c>
      <c r="G1731" s="100">
        <v>10000</v>
      </c>
      <c r="H1731" s="100">
        <v>10000</v>
      </c>
    </row>
    <row r="1732" spans="1:8" ht="15" customHeight="1">
      <c r="A1732" s="101" t="s">
        <v>119</v>
      </c>
      <c r="B1732" s="116" t="s">
        <v>120</v>
      </c>
      <c r="C1732" s="116"/>
      <c r="D1732" s="116"/>
      <c r="E1732" s="116"/>
      <c r="F1732" s="102">
        <v>10000</v>
      </c>
      <c r="G1732" s="102">
        <v>0</v>
      </c>
      <c r="H1732" s="102">
        <v>0</v>
      </c>
    </row>
    <row r="1733" spans="1:8" ht="12.95" customHeight="1">
      <c r="A1733" s="113" t="s">
        <v>281</v>
      </c>
      <c r="B1733" s="113"/>
      <c r="C1733" s="113"/>
      <c r="D1733" s="113"/>
      <c r="E1733" s="113"/>
      <c r="F1733" s="97">
        <v>40000</v>
      </c>
      <c r="G1733" s="97">
        <v>30000</v>
      </c>
      <c r="H1733" s="97">
        <v>30000</v>
      </c>
    </row>
    <row r="1734" spans="1:8" ht="12.95" customHeight="1">
      <c r="A1734" s="114" t="s">
        <v>336</v>
      </c>
      <c r="B1734" s="114"/>
      <c r="C1734" s="114"/>
      <c r="D1734" s="114"/>
      <c r="E1734" s="114"/>
      <c r="F1734" s="98">
        <v>40000</v>
      </c>
      <c r="G1734" s="98">
        <v>30000</v>
      </c>
      <c r="H1734" s="98">
        <v>30000</v>
      </c>
    </row>
    <row r="1735" spans="1:8" ht="15" customHeight="1">
      <c r="A1735" s="99" t="s">
        <v>113</v>
      </c>
      <c r="B1735" s="115" t="s">
        <v>114</v>
      </c>
      <c r="C1735" s="115"/>
      <c r="D1735" s="115"/>
      <c r="E1735" s="115"/>
      <c r="F1735" s="100">
        <v>40000</v>
      </c>
      <c r="G1735" s="100">
        <v>20000</v>
      </c>
      <c r="H1735" s="100">
        <v>20000</v>
      </c>
    </row>
    <row r="1736" spans="1:8" ht="15" customHeight="1">
      <c r="A1736" s="101" t="s">
        <v>117</v>
      </c>
      <c r="B1736" s="116" t="s">
        <v>118</v>
      </c>
      <c r="C1736" s="116"/>
      <c r="D1736" s="116"/>
      <c r="E1736" s="116"/>
      <c r="F1736" s="102">
        <v>40000</v>
      </c>
      <c r="G1736" s="102">
        <v>0</v>
      </c>
      <c r="H1736" s="102">
        <v>0</v>
      </c>
    </row>
    <row r="1737" spans="1:8" ht="15" customHeight="1">
      <c r="A1737" s="99" t="s">
        <v>166</v>
      </c>
      <c r="B1737" s="115" t="s">
        <v>167</v>
      </c>
      <c r="C1737" s="115"/>
      <c r="D1737" s="115"/>
      <c r="E1737" s="115"/>
      <c r="F1737" s="100">
        <v>0</v>
      </c>
      <c r="G1737" s="100">
        <v>10000</v>
      </c>
      <c r="H1737" s="100">
        <v>10000</v>
      </c>
    </row>
    <row r="1738" spans="1:8" ht="12.95" customHeight="1">
      <c r="A1738" s="112" t="s">
        <v>437</v>
      </c>
      <c r="B1738" s="112"/>
      <c r="C1738" s="112"/>
      <c r="D1738" s="112"/>
      <c r="E1738" s="112"/>
      <c r="F1738" s="96">
        <v>17270</v>
      </c>
      <c r="G1738" s="96">
        <v>0</v>
      </c>
      <c r="H1738" s="96">
        <v>0</v>
      </c>
    </row>
    <row r="1739" spans="1:8" ht="12.95" customHeight="1">
      <c r="A1739" s="113" t="s">
        <v>289</v>
      </c>
      <c r="B1739" s="113"/>
      <c r="C1739" s="113"/>
      <c r="D1739" s="113"/>
      <c r="E1739" s="113"/>
      <c r="F1739" s="97">
        <v>5000</v>
      </c>
      <c r="G1739" s="97">
        <v>0</v>
      </c>
      <c r="H1739" s="97">
        <v>0</v>
      </c>
    </row>
    <row r="1740" spans="1:8" ht="12.95" customHeight="1">
      <c r="A1740" s="114" t="s">
        <v>336</v>
      </c>
      <c r="B1740" s="114"/>
      <c r="C1740" s="114"/>
      <c r="D1740" s="114"/>
      <c r="E1740" s="114"/>
      <c r="F1740" s="98">
        <v>5000</v>
      </c>
      <c r="G1740" s="98">
        <v>0</v>
      </c>
      <c r="H1740" s="98">
        <v>0</v>
      </c>
    </row>
    <row r="1741" spans="1:8" ht="15" customHeight="1">
      <c r="A1741" s="99" t="s">
        <v>113</v>
      </c>
      <c r="B1741" s="115" t="s">
        <v>114</v>
      </c>
      <c r="C1741" s="115"/>
      <c r="D1741" s="115"/>
      <c r="E1741" s="115"/>
      <c r="F1741" s="100">
        <v>5000</v>
      </c>
      <c r="G1741" s="100">
        <v>0</v>
      </c>
      <c r="H1741" s="100">
        <v>0</v>
      </c>
    </row>
    <row r="1742" spans="1:8" ht="15" customHeight="1">
      <c r="A1742" s="101" t="s">
        <v>121</v>
      </c>
      <c r="B1742" s="116" t="s">
        <v>122</v>
      </c>
      <c r="C1742" s="116"/>
      <c r="D1742" s="116"/>
      <c r="E1742" s="116"/>
      <c r="F1742" s="102">
        <v>5000</v>
      </c>
      <c r="G1742" s="102">
        <v>0</v>
      </c>
      <c r="H1742" s="102">
        <v>0</v>
      </c>
    </row>
    <row r="1743" spans="1:8" ht="12.95" customHeight="1">
      <c r="A1743" s="113" t="s">
        <v>281</v>
      </c>
      <c r="B1743" s="113"/>
      <c r="C1743" s="113"/>
      <c r="D1743" s="113"/>
      <c r="E1743" s="113"/>
      <c r="F1743" s="97">
        <v>12270</v>
      </c>
      <c r="G1743" s="97">
        <v>0</v>
      </c>
      <c r="H1743" s="97">
        <v>0</v>
      </c>
    </row>
    <row r="1744" spans="1:8" ht="12.95" customHeight="1">
      <c r="A1744" s="114" t="s">
        <v>336</v>
      </c>
      <c r="B1744" s="114"/>
      <c r="C1744" s="114"/>
      <c r="D1744" s="114"/>
      <c r="E1744" s="114"/>
      <c r="F1744" s="98">
        <v>12270</v>
      </c>
      <c r="G1744" s="98">
        <v>0</v>
      </c>
      <c r="H1744" s="98">
        <v>0</v>
      </c>
    </row>
    <row r="1745" spans="1:8" ht="15" customHeight="1">
      <c r="A1745" s="99" t="s">
        <v>113</v>
      </c>
      <c r="B1745" s="115" t="s">
        <v>114</v>
      </c>
      <c r="C1745" s="115"/>
      <c r="D1745" s="115"/>
      <c r="E1745" s="115"/>
      <c r="F1745" s="100">
        <v>12270</v>
      </c>
      <c r="G1745" s="100">
        <v>0</v>
      </c>
      <c r="H1745" s="100">
        <v>0</v>
      </c>
    </row>
    <row r="1746" spans="1:8" ht="15" customHeight="1">
      <c r="A1746" s="101" t="s">
        <v>121</v>
      </c>
      <c r="B1746" s="116" t="s">
        <v>122</v>
      </c>
      <c r="C1746" s="116"/>
      <c r="D1746" s="116"/>
      <c r="E1746" s="116"/>
      <c r="F1746" s="102">
        <v>12270</v>
      </c>
      <c r="G1746" s="102">
        <v>0</v>
      </c>
      <c r="H1746" s="102">
        <v>0</v>
      </c>
    </row>
    <row r="1747" spans="1:8" ht="12.95" customHeight="1">
      <c r="A1747" s="112" t="s">
        <v>438</v>
      </c>
      <c r="B1747" s="112"/>
      <c r="C1747" s="112"/>
      <c r="D1747" s="112"/>
      <c r="E1747" s="112"/>
      <c r="F1747" s="96">
        <v>157810</v>
      </c>
      <c r="G1747" s="96">
        <v>134810</v>
      </c>
      <c r="H1747" s="96">
        <v>65400</v>
      </c>
    </row>
    <row r="1748" spans="1:8" ht="12.95" customHeight="1">
      <c r="A1748" s="113" t="s">
        <v>363</v>
      </c>
      <c r="B1748" s="113"/>
      <c r="C1748" s="113"/>
      <c r="D1748" s="113"/>
      <c r="E1748" s="113"/>
      <c r="F1748" s="97">
        <v>30010</v>
      </c>
      <c r="G1748" s="97">
        <v>30010</v>
      </c>
      <c r="H1748" s="97">
        <v>30010</v>
      </c>
    </row>
    <row r="1749" spans="1:8" ht="12.95" customHeight="1">
      <c r="A1749" s="114" t="s">
        <v>336</v>
      </c>
      <c r="B1749" s="114"/>
      <c r="C1749" s="114"/>
      <c r="D1749" s="114"/>
      <c r="E1749" s="114"/>
      <c r="F1749" s="98">
        <v>30010</v>
      </c>
      <c r="G1749" s="98">
        <v>30010</v>
      </c>
      <c r="H1749" s="98">
        <v>30010</v>
      </c>
    </row>
    <row r="1750" spans="1:8" ht="15" customHeight="1">
      <c r="A1750" s="99" t="s">
        <v>160</v>
      </c>
      <c r="B1750" s="115" t="s">
        <v>161</v>
      </c>
      <c r="C1750" s="115"/>
      <c r="D1750" s="115"/>
      <c r="E1750" s="115"/>
      <c r="F1750" s="100">
        <v>5000</v>
      </c>
      <c r="G1750" s="100">
        <v>0</v>
      </c>
      <c r="H1750" s="100">
        <v>0</v>
      </c>
    </row>
    <row r="1751" spans="1:8" ht="15" customHeight="1">
      <c r="A1751" s="101" t="s">
        <v>164</v>
      </c>
      <c r="B1751" s="116" t="s">
        <v>165</v>
      </c>
      <c r="C1751" s="116"/>
      <c r="D1751" s="116"/>
      <c r="E1751" s="116"/>
      <c r="F1751" s="102">
        <v>5000</v>
      </c>
      <c r="G1751" s="102">
        <v>0</v>
      </c>
      <c r="H1751" s="102">
        <v>0</v>
      </c>
    </row>
    <row r="1752" spans="1:8" ht="15" customHeight="1">
      <c r="A1752" s="99" t="s">
        <v>166</v>
      </c>
      <c r="B1752" s="115" t="s">
        <v>167</v>
      </c>
      <c r="C1752" s="115"/>
      <c r="D1752" s="115"/>
      <c r="E1752" s="115"/>
      <c r="F1752" s="100">
        <v>25010</v>
      </c>
      <c r="G1752" s="100">
        <v>30010</v>
      </c>
      <c r="H1752" s="100">
        <v>30010</v>
      </c>
    </row>
    <row r="1753" spans="1:8" ht="15" customHeight="1">
      <c r="A1753" s="101" t="s">
        <v>170</v>
      </c>
      <c r="B1753" s="116" t="s">
        <v>171</v>
      </c>
      <c r="C1753" s="116"/>
      <c r="D1753" s="116"/>
      <c r="E1753" s="116"/>
      <c r="F1753" s="102">
        <v>25010</v>
      </c>
      <c r="G1753" s="102">
        <v>0</v>
      </c>
      <c r="H1753" s="102">
        <v>0</v>
      </c>
    </row>
    <row r="1754" spans="1:8" ht="12.95" customHeight="1">
      <c r="A1754" s="113" t="s">
        <v>289</v>
      </c>
      <c r="B1754" s="113"/>
      <c r="C1754" s="113"/>
      <c r="D1754" s="113"/>
      <c r="E1754" s="113"/>
      <c r="F1754" s="97">
        <v>123000</v>
      </c>
      <c r="G1754" s="97">
        <v>100000</v>
      </c>
      <c r="H1754" s="97">
        <v>30590</v>
      </c>
    </row>
    <row r="1755" spans="1:8" ht="12.95" customHeight="1">
      <c r="A1755" s="114" t="s">
        <v>336</v>
      </c>
      <c r="B1755" s="114"/>
      <c r="C1755" s="114"/>
      <c r="D1755" s="114"/>
      <c r="E1755" s="114"/>
      <c r="F1755" s="98">
        <v>123000</v>
      </c>
      <c r="G1755" s="98">
        <v>100000</v>
      </c>
      <c r="H1755" s="98">
        <v>30590</v>
      </c>
    </row>
    <row r="1756" spans="1:8" ht="15" customHeight="1">
      <c r="A1756" s="99" t="s">
        <v>166</v>
      </c>
      <c r="B1756" s="115" t="s">
        <v>167</v>
      </c>
      <c r="C1756" s="115"/>
      <c r="D1756" s="115"/>
      <c r="E1756" s="115"/>
      <c r="F1756" s="100">
        <v>123000</v>
      </c>
      <c r="G1756" s="100">
        <v>100000</v>
      </c>
      <c r="H1756" s="100">
        <v>30590</v>
      </c>
    </row>
    <row r="1757" spans="1:8" ht="15" customHeight="1">
      <c r="A1757" s="101" t="s">
        <v>170</v>
      </c>
      <c r="B1757" s="116" t="s">
        <v>171</v>
      </c>
      <c r="C1757" s="116"/>
      <c r="D1757" s="116"/>
      <c r="E1757" s="116"/>
      <c r="F1757" s="102">
        <v>123000</v>
      </c>
      <c r="G1757" s="102">
        <v>0</v>
      </c>
      <c r="H1757" s="102">
        <v>0</v>
      </c>
    </row>
    <row r="1758" spans="1:8" ht="12.95" customHeight="1">
      <c r="A1758" s="113" t="s">
        <v>370</v>
      </c>
      <c r="B1758" s="113"/>
      <c r="C1758" s="113"/>
      <c r="D1758" s="113"/>
      <c r="E1758" s="113"/>
      <c r="F1758" s="97">
        <v>4800</v>
      </c>
      <c r="G1758" s="97">
        <v>4800</v>
      </c>
      <c r="H1758" s="97">
        <v>4800</v>
      </c>
    </row>
    <row r="1759" spans="1:8" ht="12.95" customHeight="1">
      <c r="A1759" s="114" t="s">
        <v>336</v>
      </c>
      <c r="B1759" s="114"/>
      <c r="C1759" s="114"/>
      <c r="D1759" s="114"/>
      <c r="E1759" s="114"/>
      <c r="F1759" s="98">
        <v>4800</v>
      </c>
      <c r="G1759" s="98">
        <v>4800</v>
      </c>
      <c r="H1759" s="98">
        <v>4800</v>
      </c>
    </row>
    <row r="1760" spans="1:8" ht="15" customHeight="1">
      <c r="A1760" s="99" t="s">
        <v>166</v>
      </c>
      <c r="B1760" s="115" t="s">
        <v>167</v>
      </c>
      <c r="C1760" s="115"/>
      <c r="D1760" s="115"/>
      <c r="E1760" s="115"/>
      <c r="F1760" s="100">
        <v>4800</v>
      </c>
      <c r="G1760" s="100">
        <v>4800</v>
      </c>
      <c r="H1760" s="100">
        <v>4800</v>
      </c>
    </row>
    <row r="1761" spans="1:8" ht="15" customHeight="1">
      <c r="A1761" s="101" t="s">
        <v>170</v>
      </c>
      <c r="B1761" s="116" t="s">
        <v>171</v>
      </c>
      <c r="C1761" s="116"/>
      <c r="D1761" s="116"/>
      <c r="E1761" s="116"/>
      <c r="F1761" s="102">
        <v>4800</v>
      </c>
      <c r="G1761" s="102">
        <v>0</v>
      </c>
      <c r="H1761" s="102">
        <v>0</v>
      </c>
    </row>
    <row r="1762" spans="1:8" ht="12.95" customHeight="1">
      <c r="A1762" s="111" t="s">
        <v>443</v>
      </c>
      <c r="B1762" s="111"/>
      <c r="C1762" s="111"/>
      <c r="D1762" s="111"/>
      <c r="E1762" s="111"/>
      <c r="F1762" s="95">
        <v>6257276</v>
      </c>
      <c r="G1762" s="95">
        <v>5887274</v>
      </c>
      <c r="H1762" s="95">
        <v>5719500</v>
      </c>
    </row>
    <row r="1763" spans="1:8" ht="12.95" customHeight="1">
      <c r="A1763" s="112" t="s">
        <v>390</v>
      </c>
      <c r="B1763" s="112"/>
      <c r="C1763" s="112"/>
      <c r="D1763" s="112"/>
      <c r="E1763" s="112"/>
      <c r="F1763" s="96">
        <v>6257276</v>
      </c>
      <c r="G1763" s="96">
        <v>5887274</v>
      </c>
      <c r="H1763" s="96">
        <v>5719500</v>
      </c>
    </row>
    <row r="1764" spans="1:8" ht="12.95" customHeight="1">
      <c r="A1764" s="112" t="s">
        <v>444</v>
      </c>
      <c r="B1764" s="112"/>
      <c r="C1764" s="112"/>
      <c r="D1764" s="112"/>
      <c r="E1764" s="112"/>
      <c r="F1764" s="96">
        <v>3518000</v>
      </c>
      <c r="G1764" s="96">
        <v>3518000</v>
      </c>
      <c r="H1764" s="96">
        <v>3518000</v>
      </c>
    </row>
    <row r="1765" spans="1:8" ht="12.95" customHeight="1">
      <c r="A1765" s="113" t="s">
        <v>274</v>
      </c>
      <c r="B1765" s="113"/>
      <c r="C1765" s="113"/>
      <c r="D1765" s="113"/>
      <c r="E1765" s="113"/>
      <c r="F1765" s="97">
        <v>3388000</v>
      </c>
      <c r="G1765" s="97">
        <v>3388000</v>
      </c>
      <c r="H1765" s="97">
        <v>3388000</v>
      </c>
    </row>
    <row r="1766" spans="1:8" ht="27" customHeight="1">
      <c r="A1766" s="114" t="s">
        <v>445</v>
      </c>
      <c r="B1766" s="114"/>
      <c r="C1766" s="114"/>
      <c r="D1766" s="114"/>
      <c r="E1766" s="114"/>
      <c r="F1766" s="98">
        <v>3388000</v>
      </c>
      <c r="G1766" s="98">
        <v>3388000</v>
      </c>
      <c r="H1766" s="98">
        <v>3388000</v>
      </c>
    </row>
    <row r="1767" spans="1:8" ht="15" customHeight="1">
      <c r="A1767" s="99" t="s">
        <v>144</v>
      </c>
      <c r="B1767" s="115" t="s">
        <v>145</v>
      </c>
      <c r="C1767" s="115"/>
      <c r="D1767" s="115"/>
      <c r="E1767" s="115"/>
      <c r="F1767" s="100">
        <v>3388000</v>
      </c>
      <c r="G1767" s="100">
        <v>3388000</v>
      </c>
      <c r="H1767" s="100">
        <v>3388000</v>
      </c>
    </row>
    <row r="1768" spans="1:8" ht="15" customHeight="1">
      <c r="A1768" s="101" t="s">
        <v>146</v>
      </c>
      <c r="B1768" s="116" t="s">
        <v>147</v>
      </c>
      <c r="C1768" s="116"/>
      <c r="D1768" s="116"/>
      <c r="E1768" s="116"/>
      <c r="F1768" s="102">
        <v>3388000</v>
      </c>
      <c r="G1768" s="102">
        <v>0</v>
      </c>
      <c r="H1768" s="102">
        <v>0</v>
      </c>
    </row>
    <row r="1769" spans="1:8" ht="12.95" customHeight="1">
      <c r="A1769" s="113" t="s">
        <v>281</v>
      </c>
      <c r="B1769" s="113"/>
      <c r="C1769" s="113"/>
      <c r="D1769" s="113"/>
      <c r="E1769" s="113"/>
      <c r="F1769" s="97">
        <v>130000</v>
      </c>
      <c r="G1769" s="97">
        <v>130000</v>
      </c>
      <c r="H1769" s="97">
        <v>130000</v>
      </c>
    </row>
    <row r="1770" spans="1:8" ht="25.5" customHeight="1">
      <c r="A1770" s="114" t="s">
        <v>445</v>
      </c>
      <c r="B1770" s="114"/>
      <c r="C1770" s="114"/>
      <c r="D1770" s="114"/>
      <c r="E1770" s="114"/>
      <c r="F1770" s="98">
        <v>130000</v>
      </c>
      <c r="G1770" s="98">
        <v>130000</v>
      </c>
      <c r="H1770" s="98">
        <v>130000</v>
      </c>
    </row>
    <row r="1771" spans="1:8" ht="15" customHeight="1">
      <c r="A1771" s="99" t="s">
        <v>144</v>
      </c>
      <c r="B1771" s="115" t="s">
        <v>145</v>
      </c>
      <c r="C1771" s="115"/>
      <c r="D1771" s="115"/>
      <c r="E1771" s="115"/>
      <c r="F1771" s="100">
        <v>130000</v>
      </c>
      <c r="G1771" s="100">
        <v>130000</v>
      </c>
      <c r="H1771" s="100">
        <v>130000</v>
      </c>
    </row>
    <row r="1772" spans="1:8" ht="15" customHeight="1">
      <c r="A1772" s="101" t="s">
        <v>146</v>
      </c>
      <c r="B1772" s="116" t="s">
        <v>147</v>
      </c>
      <c r="C1772" s="116"/>
      <c r="D1772" s="116"/>
      <c r="E1772" s="116"/>
      <c r="F1772" s="102">
        <v>130000</v>
      </c>
      <c r="G1772" s="102">
        <v>0</v>
      </c>
      <c r="H1772" s="102">
        <v>0</v>
      </c>
    </row>
    <row r="1773" spans="1:8" ht="12.95" customHeight="1">
      <c r="A1773" s="112" t="s">
        <v>446</v>
      </c>
      <c r="B1773" s="112"/>
      <c r="C1773" s="112"/>
      <c r="D1773" s="112"/>
      <c r="E1773" s="112"/>
      <c r="F1773" s="96">
        <v>461500</v>
      </c>
      <c r="G1773" s="96">
        <v>461500</v>
      </c>
      <c r="H1773" s="96">
        <v>461500</v>
      </c>
    </row>
    <row r="1774" spans="1:8" ht="12.95" customHeight="1">
      <c r="A1774" s="113" t="s">
        <v>274</v>
      </c>
      <c r="B1774" s="113"/>
      <c r="C1774" s="113"/>
      <c r="D1774" s="113"/>
      <c r="E1774" s="113"/>
      <c r="F1774" s="97">
        <v>461500</v>
      </c>
      <c r="G1774" s="97">
        <v>461500</v>
      </c>
      <c r="H1774" s="97">
        <v>461500</v>
      </c>
    </row>
    <row r="1775" spans="1:8" ht="24" customHeight="1">
      <c r="A1775" s="114" t="s">
        <v>447</v>
      </c>
      <c r="B1775" s="114"/>
      <c r="C1775" s="114"/>
      <c r="D1775" s="114"/>
      <c r="E1775" s="114"/>
      <c r="F1775" s="98">
        <v>461500</v>
      </c>
      <c r="G1775" s="98">
        <v>461500</v>
      </c>
      <c r="H1775" s="98">
        <v>461500</v>
      </c>
    </row>
    <row r="1776" spans="1:8" ht="15" customHeight="1">
      <c r="A1776" s="99" t="s">
        <v>148</v>
      </c>
      <c r="B1776" s="115" t="s">
        <v>149</v>
      </c>
      <c r="C1776" s="115"/>
      <c r="D1776" s="115"/>
      <c r="E1776" s="115"/>
      <c r="F1776" s="100">
        <v>461500</v>
      </c>
      <c r="G1776" s="100">
        <v>461500</v>
      </c>
      <c r="H1776" s="100">
        <v>461500</v>
      </c>
    </row>
    <row r="1777" spans="1:8" ht="15" customHeight="1">
      <c r="A1777" s="101" t="s">
        <v>150</v>
      </c>
      <c r="B1777" s="116" t="s">
        <v>151</v>
      </c>
      <c r="C1777" s="116"/>
      <c r="D1777" s="116"/>
      <c r="E1777" s="116"/>
      <c r="F1777" s="102">
        <v>461500</v>
      </c>
      <c r="G1777" s="102">
        <v>0</v>
      </c>
      <c r="H1777" s="102">
        <v>0</v>
      </c>
    </row>
    <row r="1778" spans="1:8" ht="12.95" customHeight="1">
      <c r="A1778" s="112" t="s">
        <v>448</v>
      </c>
      <c r="B1778" s="112"/>
      <c r="C1778" s="112"/>
      <c r="D1778" s="112"/>
      <c r="E1778" s="112"/>
      <c r="F1778" s="96">
        <v>310000</v>
      </c>
      <c r="G1778" s="96">
        <v>310000</v>
      </c>
      <c r="H1778" s="96">
        <v>310000</v>
      </c>
    </row>
    <row r="1779" spans="1:8" ht="12.95" customHeight="1">
      <c r="A1779" s="113" t="s">
        <v>274</v>
      </c>
      <c r="B1779" s="113"/>
      <c r="C1779" s="113"/>
      <c r="D1779" s="113"/>
      <c r="E1779" s="113"/>
      <c r="F1779" s="97">
        <v>310000</v>
      </c>
      <c r="G1779" s="97">
        <v>310000</v>
      </c>
      <c r="H1779" s="97">
        <v>310000</v>
      </c>
    </row>
    <row r="1780" spans="1:8" ht="24.75" customHeight="1">
      <c r="A1780" s="114" t="s">
        <v>447</v>
      </c>
      <c r="B1780" s="114"/>
      <c r="C1780" s="114"/>
      <c r="D1780" s="114"/>
      <c r="E1780" s="114"/>
      <c r="F1780" s="98">
        <v>310000</v>
      </c>
      <c r="G1780" s="98">
        <v>310000</v>
      </c>
      <c r="H1780" s="98">
        <v>310000</v>
      </c>
    </row>
    <row r="1781" spans="1:8" ht="15" customHeight="1">
      <c r="A1781" s="99" t="s">
        <v>148</v>
      </c>
      <c r="B1781" s="115" t="s">
        <v>149</v>
      </c>
      <c r="C1781" s="115"/>
      <c r="D1781" s="115"/>
      <c r="E1781" s="115"/>
      <c r="F1781" s="100">
        <v>310000</v>
      </c>
      <c r="G1781" s="100">
        <v>310000</v>
      </c>
      <c r="H1781" s="100">
        <v>310000</v>
      </c>
    </row>
    <row r="1782" spans="1:8" ht="15" customHeight="1">
      <c r="A1782" s="101" t="s">
        <v>150</v>
      </c>
      <c r="B1782" s="116" t="s">
        <v>151</v>
      </c>
      <c r="C1782" s="116"/>
      <c r="D1782" s="116"/>
      <c r="E1782" s="116"/>
      <c r="F1782" s="102">
        <v>310000</v>
      </c>
      <c r="G1782" s="102">
        <v>0</v>
      </c>
      <c r="H1782" s="102">
        <v>0</v>
      </c>
    </row>
    <row r="1783" spans="1:8" ht="12.95" customHeight="1">
      <c r="A1783" s="112" t="s">
        <v>449</v>
      </c>
      <c r="B1783" s="112"/>
      <c r="C1783" s="112"/>
      <c r="D1783" s="112"/>
      <c r="E1783" s="112"/>
      <c r="F1783" s="96">
        <v>630000</v>
      </c>
      <c r="G1783" s="96">
        <v>630000</v>
      </c>
      <c r="H1783" s="96">
        <v>630000</v>
      </c>
    </row>
    <row r="1784" spans="1:8" ht="12.95" customHeight="1">
      <c r="A1784" s="113" t="s">
        <v>274</v>
      </c>
      <c r="B1784" s="113"/>
      <c r="C1784" s="113"/>
      <c r="D1784" s="113"/>
      <c r="E1784" s="113"/>
      <c r="F1784" s="97">
        <v>630000</v>
      </c>
      <c r="G1784" s="97">
        <v>630000</v>
      </c>
      <c r="H1784" s="97">
        <v>630000</v>
      </c>
    </row>
    <row r="1785" spans="1:8" ht="12.95" customHeight="1">
      <c r="A1785" s="114" t="s">
        <v>450</v>
      </c>
      <c r="B1785" s="114"/>
      <c r="C1785" s="114"/>
      <c r="D1785" s="114"/>
      <c r="E1785" s="114"/>
      <c r="F1785" s="98">
        <v>630000</v>
      </c>
      <c r="G1785" s="98">
        <v>630000</v>
      </c>
      <c r="H1785" s="98">
        <v>630000</v>
      </c>
    </row>
    <row r="1786" spans="1:8" ht="15" customHeight="1">
      <c r="A1786" s="99" t="s">
        <v>113</v>
      </c>
      <c r="B1786" s="115" t="s">
        <v>114</v>
      </c>
      <c r="C1786" s="115"/>
      <c r="D1786" s="115"/>
      <c r="E1786" s="115"/>
      <c r="F1786" s="100">
        <v>25000</v>
      </c>
      <c r="G1786" s="100">
        <v>25000</v>
      </c>
      <c r="H1786" s="100">
        <v>25000</v>
      </c>
    </row>
    <row r="1787" spans="1:8" ht="15" customHeight="1">
      <c r="A1787" s="101" t="s">
        <v>119</v>
      </c>
      <c r="B1787" s="116" t="s">
        <v>120</v>
      </c>
      <c r="C1787" s="116"/>
      <c r="D1787" s="116"/>
      <c r="E1787" s="116"/>
      <c r="F1787" s="102">
        <v>25000</v>
      </c>
      <c r="G1787" s="102">
        <v>0</v>
      </c>
      <c r="H1787" s="102">
        <v>0</v>
      </c>
    </row>
    <row r="1788" spans="1:8" ht="15" customHeight="1">
      <c r="A1788" s="99" t="s">
        <v>148</v>
      </c>
      <c r="B1788" s="115" t="s">
        <v>149</v>
      </c>
      <c r="C1788" s="115"/>
      <c r="D1788" s="115"/>
      <c r="E1788" s="115"/>
      <c r="F1788" s="100">
        <v>605000</v>
      </c>
      <c r="G1788" s="100">
        <v>605000</v>
      </c>
      <c r="H1788" s="100">
        <v>605000</v>
      </c>
    </row>
    <row r="1789" spans="1:8" ht="15" customHeight="1">
      <c r="A1789" s="101" t="s">
        <v>150</v>
      </c>
      <c r="B1789" s="116" t="s">
        <v>151</v>
      </c>
      <c r="C1789" s="116"/>
      <c r="D1789" s="116"/>
      <c r="E1789" s="116"/>
      <c r="F1789" s="102">
        <v>605000</v>
      </c>
      <c r="G1789" s="102">
        <v>0</v>
      </c>
      <c r="H1789" s="102">
        <v>0</v>
      </c>
    </row>
    <row r="1790" spans="1:8" ht="12.95" customHeight="1">
      <c r="A1790" s="112" t="s">
        <v>451</v>
      </c>
      <c r="B1790" s="112"/>
      <c r="C1790" s="112"/>
      <c r="D1790" s="112"/>
      <c r="E1790" s="112"/>
      <c r="F1790" s="96">
        <v>800000</v>
      </c>
      <c r="G1790" s="96">
        <v>800000</v>
      </c>
      <c r="H1790" s="96">
        <v>800000</v>
      </c>
    </row>
    <row r="1791" spans="1:8" ht="12.95" customHeight="1">
      <c r="A1791" s="113" t="s">
        <v>274</v>
      </c>
      <c r="B1791" s="113"/>
      <c r="C1791" s="113"/>
      <c r="D1791" s="113"/>
      <c r="E1791" s="113"/>
      <c r="F1791" s="97">
        <v>800000</v>
      </c>
      <c r="G1791" s="97">
        <v>800000</v>
      </c>
      <c r="H1791" s="97">
        <v>800000</v>
      </c>
    </row>
    <row r="1792" spans="1:8" ht="25.5" customHeight="1">
      <c r="A1792" s="114" t="s">
        <v>447</v>
      </c>
      <c r="B1792" s="114"/>
      <c r="C1792" s="114"/>
      <c r="D1792" s="114"/>
      <c r="E1792" s="114"/>
      <c r="F1792" s="98">
        <v>800000</v>
      </c>
      <c r="G1792" s="98">
        <v>800000</v>
      </c>
      <c r="H1792" s="98">
        <v>800000</v>
      </c>
    </row>
    <row r="1793" spans="1:8" ht="15" customHeight="1">
      <c r="A1793" s="99" t="s">
        <v>148</v>
      </c>
      <c r="B1793" s="115" t="s">
        <v>149</v>
      </c>
      <c r="C1793" s="115"/>
      <c r="D1793" s="115"/>
      <c r="E1793" s="115"/>
      <c r="F1793" s="100">
        <v>800000</v>
      </c>
      <c r="G1793" s="100">
        <v>800000</v>
      </c>
      <c r="H1793" s="100">
        <v>800000</v>
      </c>
    </row>
    <row r="1794" spans="1:8" ht="15" customHeight="1">
      <c r="A1794" s="101" t="s">
        <v>150</v>
      </c>
      <c r="B1794" s="116" t="s">
        <v>151</v>
      </c>
      <c r="C1794" s="116"/>
      <c r="D1794" s="116"/>
      <c r="E1794" s="116"/>
      <c r="F1794" s="102">
        <v>800000</v>
      </c>
      <c r="G1794" s="102">
        <v>0</v>
      </c>
      <c r="H1794" s="102">
        <v>0</v>
      </c>
    </row>
    <row r="1795" spans="1:8" ht="12.95" customHeight="1">
      <c r="A1795" s="112" t="s">
        <v>391</v>
      </c>
      <c r="B1795" s="112"/>
      <c r="C1795" s="112"/>
      <c r="D1795" s="112"/>
      <c r="E1795" s="112"/>
      <c r="F1795" s="96">
        <v>537776</v>
      </c>
      <c r="G1795" s="96">
        <v>167774</v>
      </c>
      <c r="H1795" s="96">
        <v>0</v>
      </c>
    </row>
    <row r="1796" spans="1:8" ht="12.95" customHeight="1">
      <c r="A1796" s="113" t="s">
        <v>281</v>
      </c>
      <c r="B1796" s="113"/>
      <c r="C1796" s="113"/>
      <c r="D1796" s="113"/>
      <c r="E1796" s="113"/>
      <c r="F1796" s="97">
        <v>537776</v>
      </c>
      <c r="G1796" s="97">
        <v>167774</v>
      </c>
      <c r="H1796" s="97">
        <v>0</v>
      </c>
    </row>
    <row r="1797" spans="1:8" ht="12.95" customHeight="1">
      <c r="A1797" s="114" t="s">
        <v>314</v>
      </c>
      <c r="B1797" s="114"/>
      <c r="C1797" s="114"/>
      <c r="D1797" s="114"/>
      <c r="E1797" s="114"/>
      <c r="F1797" s="98">
        <v>537776</v>
      </c>
      <c r="G1797" s="98">
        <v>167774</v>
      </c>
      <c r="H1797" s="98">
        <v>0</v>
      </c>
    </row>
    <row r="1798" spans="1:8" ht="15" customHeight="1">
      <c r="A1798" s="99" t="s">
        <v>105</v>
      </c>
      <c r="B1798" s="115" t="s">
        <v>106</v>
      </c>
      <c r="C1798" s="115"/>
      <c r="D1798" s="115"/>
      <c r="E1798" s="115"/>
      <c r="F1798" s="100">
        <v>33845</v>
      </c>
      <c r="G1798" s="100">
        <v>26346</v>
      </c>
      <c r="H1798" s="100">
        <v>0</v>
      </c>
    </row>
    <row r="1799" spans="1:8" ht="15" customHeight="1">
      <c r="A1799" s="101" t="s">
        <v>107</v>
      </c>
      <c r="B1799" s="116" t="s">
        <v>108</v>
      </c>
      <c r="C1799" s="116"/>
      <c r="D1799" s="116"/>
      <c r="E1799" s="116"/>
      <c r="F1799" s="102">
        <v>33845</v>
      </c>
      <c r="G1799" s="102">
        <v>0</v>
      </c>
      <c r="H1799" s="102">
        <v>0</v>
      </c>
    </row>
    <row r="1800" spans="1:8" ht="15" customHeight="1">
      <c r="A1800" s="99" t="s">
        <v>113</v>
      </c>
      <c r="B1800" s="115" t="s">
        <v>114</v>
      </c>
      <c r="C1800" s="115"/>
      <c r="D1800" s="115"/>
      <c r="E1800" s="115"/>
      <c r="F1800" s="100">
        <v>116254</v>
      </c>
      <c r="G1800" s="100">
        <v>0</v>
      </c>
      <c r="H1800" s="100">
        <v>0</v>
      </c>
    </row>
    <row r="1801" spans="1:8" ht="15" customHeight="1">
      <c r="A1801" s="101" t="s">
        <v>115</v>
      </c>
      <c r="B1801" s="116" t="s">
        <v>116</v>
      </c>
      <c r="C1801" s="116"/>
      <c r="D1801" s="116"/>
      <c r="E1801" s="116"/>
      <c r="F1801" s="102">
        <v>5320</v>
      </c>
      <c r="G1801" s="102">
        <v>0</v>
      </c>
      <c r="H1801" s="102">
        <v>0</v>
      </c>
    </row>
    <row r="1802" spans="1:8" ht="15" customHeight="1">
      <c r="A1802" s="101" t="s">
        <v>117</v>
      </c>
      <c r="B1802" s="116" t="s">
        <v>118</v>
      </c>
      <c r="C1802" s="116"/>
      <c r="D1802" s="116"/>
      <c r="E1802" s="116"/>
      <c r="F1802" s="102">
        <v>3334</v>
      </c>
      <c r="G1802" s="102">
        <v>0</v>
      </c>
      <c r="H1802" s="102">
        <v>0</v>
      </c>
    </row>
    <row r="1803" spans="1:8" ht="15" customHeight="1">
      <c r="A1803" s="101" t="s">
        <v>119</v>
      </c>
      <c r="B1803" s="116" t="s">
        <v>120</v>
      </c>
      <c r="C1803" s="116"/>
      <c r="D1803" s="116"/>
      <c r="E1803" s="116"/>
      <c r="F1803" s="102">
        <v>77600</v>
      </c>
      <c r="G1803" s="102">
        <v>0</v>
      </c>
      <c r="H1803" s="102">
        <v>0</v>
      </c>
    </row>
    <row r="1804" spans="1:8" ht="15" customHeight="1">
      <c r="A1804" s="101" t="s">
        <v>121</v>
      </c>
      <c r="B1804" s="116" t="s">
        <v>122</v>
      </c>
      <c r="C1804" s="116"/>
      <c r="D1804" s="116"/>
      <c r="E1804" s="116"/>
      <c r="F1804" s="102">
        <v>30000</v>
      </c>
      <c r="G1804" s="102">
        <v>0</v>
      </c>
      <c r="H1804" s="102">
        <v>0</v>
      </c>
    </row>
    <row r="1805" spans="1:8" ht="15" customHeight="1">
      <c r="A1805" s="99" t="s">
        <v>137</v>
      </c>
      <c r="B1805" s="115" t="s">
        <v>138</v>
      </c>
      <c r="C1805" s="115"/>
      <c r="D1805" s="115"/>
      <c r="E1805" s="115"/>
      <c r="F1805" s="100">
        <v>322662</v>
      </c>
      <c r="G1805" s="100">
        <v>115450</v>
      </c>
      <c r="H1805" s="100">
        <v>0</v>
      </c>
    </row>
    <row r="1806" spans="1:8" ht="15" customHeight="1">
      <c r="A1806" s="101" t="s">
        <v>141</v>
      </c>
      <c r="B1806" s="116" t="s">
        <v>142</v>
      </c>
      <c r="C1806" s="116"/>
      <c r="D1806" s="116"/>
      <c r="E1806" s="116"/>
      <c r="F1806" s="102">
        <v>48400</v>
      </c>
      <c r="G1806" s="102">
        <v>0</v>
      </c>
      <c r="H1806" s="102">
        <v>0</v>
      </c>
    </row>
    <row r="1807" spans="1:8" ht="15" customHeight="1">
      <c r="A1807" s="101" t="s">
        <v>143</v>
      </c>
      <c r="B1807" s="116" t="s">
        <v>66</v>
      </c>
      <c r="C1807" s="116"/>
      <c r="D1807" s="116"/>
      <c r="E1807" s="116"/>
      <c r="F1807" s="102">
        <v>274262</v>
      </c>
      <c r="G1807" s="102">
        <v>0</v>
      </c>
      <c r="H1807" s="102">
        <v>0</v>
      </c>
    </row>
    <row r="1808" spans="1:8" ht="15" customHeight="1">
      <c r="A1808" s="99" t="s">
        <v>148</v>
      </c>
      <c r="B1808" s="115" t="s">
        <v>149</v>
      </c>
      <c r="C1808" s="115"/>
      <c r="D1808" s="115"/>
      <c r="E1808" s="115"/>
      <c r="F1808" s="100">
        <v>51706</v>
      </c>
      <c r="G1808" s="100">
        <v>25978</v>
      </c>
      <c r="H1808" s="100">
        <v>0</v>
      </c>
    </row>
    <row r="1809" spans="1:8" ht="15" customHeight="1">
      <c r="A1809" s="101" t="s">
        <v>150</v>
      </c>
      <c r="B1809" s="116" t="s">
        <v>151</v>
      </c>
      <c r="C1809" s="116"/>
      <c r="D1809" s="116"/>
      <c r="E1809" s="116"/>
      <c r="F1809" s="102">
        <v>51706</v>
      </c>
      <c r="G1809" s="102">
        <v>0</v>
      </c>
      <c r="H1809" s="102">
        <v>0</v>
      </c>
    </row>
    <row r="1810" spans="1:8" ht="15" customHeight="1">
      <c r="A1810" s="99" t="s">
        <v>166</v>
      </c>
      <c r="B1810" s="115" t="s">
        <v>167</v>
      </c>
      <c r="C1810" s="115"/>
      <c r="D1810" s="115"/>
      <c r="E1810" s="115"/>
      <c r="F1810" s="100">
        <v>13309</v>
      </c>
      <c r="G1810" s="100">
        <v>0</v>
      </c>
      <c r="H1810" s="100">
        <v>0</v>
      </c>
    </row>
    <row r="1811" spans="1:8" ht="15" customHeight="1">
      <c r="A1811" s="101" t="s">
        <v>170</v>
      </c>
      <c r="B1811" s="116" t="s">
        <v>171</v>
      </c>
      <c r="C1811" s="116"/>
      <c r="D1811" s="116"/>
      <c r="E1811" s="116"/>
      <c r="F1811" s="102">
        <v>13309</v>
      </c>
      <c r="G1811" s="102">
        <v>0</v>
      </c>
      <c r="H1811" s="102">
        <v>0</v>
      </c>
    </row>
    <row r="1812" spans="1:8" ht="24" customHeight="1">
      <c r="A1812" s="110" t="s">
        <v>452</v>
      </c>
      <c r="B1812" s="110"/>
      <c r="C1812" s="110"/>
      <c r="D1812" s="110"/>
      <c r="E1812" s="110"/>
      <c r="F1812" s="93">
        <v>40000</v>
      </c>
      <c r="G1812" s="93">
        <v>15000</v>
      </c>
      <c r="H1812" s="93">
        <v>10000</v>
      </c>
    </row>
    <row r="1813" spans="1:8" ht="23.25" customHeight="1">
      <c r="A1813" s="111" t="s">
        <v>453</v>
      </c>
      <c r="B1813" s="111"/>
      <c r="C1813" s="111"/>
      <c r="D1813" s="111"/>
      <c r="E1813" s="111"/>
      <c r="F1813" s="95">
        <v>40000</v>
      </c>
      <c r="G1813" s="95">
        <v>15000</v>
      </c>
      <c r="H1813" s="95">
        <v>10000</v>
      </c>
    </row>
    <row r="1814" spans="1:8" ht="12.95" customHeight="1">
      <c r="A1814" s="112" t="s">
        <v>454</v>
      </c>
      <c r="B1814" s="112"/>
      <c r="C1814" s="112"/>
      <c r="D1814" s="112"/>
      <c r="E1814" s="112"/>
      <c r="F1814" s="96">
        <v>10000</v>
      </c>
      <c r="G1814" s="96">
        <v>10000</v>
      </c>
      <c r="H1814" s="96">
        <v>10000</v>
      </c>
    </row>
    <row r="1815" spans="1:8" ht="12.95" customHeight="1">
      <c r="A1815" s="112" t="s">
        <v>455</v>
      </c>
      <c r="B1815" s="112"/>
      <c r="C1815" s="112"/>
      <c r="D1815" s="112"/>
      <c r="E1815" s="112"/>
      <c r="F1815" s="96">
        <v>10000</v>
      </c>
      <c r="G1815" s="96">
        <v>10000</v>
      </c>
      <c r="H1815" s="96">
        <v>10000</v>
      </c>
    </row>
    <row r="1816" spans="1:8" ht="12.95" customHeight="1">
      <c r="A1816" s="113" t="s">
        <v>274</v>
      </c>
      <c r="B1816" s="113"/>
      <c r="C1816" s="113"/>
      <c r="D1816" s="113"/>
      <c r="E1816" s="113"/>
      <c r="F1816" s="97">
        <v>10000</v>
      </c>
      <c r="G1816" s="97">
        <v>10000</v>
      </c>
      <c r="H1816" s="97">
        <v>10000</v>
      </c>
    </row>
    <row r="1817" spans="1:8" ht="12.95" customHeight="1">
      <c r="A1817" s="114" t="s">
        <v>319</v>
      </c>
      <c r="B1817" s="114"/>
      <c r="C1817" s="114"/>
      <c r="D1817" s="114"/>
      <c r="E1817" s="114"/>
      <c r="F1817" s="98">
        <v>10000</v>
      </c>
      <c r="G1817" s="98">
        <v>10000</v>
      </c>
      <c r="H1817" s="98">
        <v>10000</v>
      </c>
    </row>
    <row r="1818" spans="1:8" ht="15" customHeight="1">
      <c r="A1818" s="99" t="s">
        <v>113</v>
      </c>
      <c r="B1818" s="115" t="s">
        <v>114</v>
      </c>
      <c r="C1818" s="115"/>
      <c r="D1818" s="115"/>
      <c r="E1818" s="115"/>
      <c r="F1818" s="100">
        <v>10000</v>
      </c>
      <c r="G1818" s="100">
        <v>10000</v>
      </c>
      <c r="H1818" s="100">
        <v>10000</v>
      </c>
    </row>
    <row r="1819" spans="1:8" ht="15" customHeight="1">
      <c r="A1819" s="101" t="s">
        <v>123</v>
      </c>
      <c r="B1819" s="116" t="s">
        <v>124</v>
      </c>
      <c r="C1819" s="116"/>
      <c r="D1819" s="116"/>
      <c r="E1819" s="116"/>
      <c r="F1819" s="102">
        <v>10000</v>
      </c>
      <c r="G1819" s="102">
        <v>0</v>
      </c>
      <c r="H1819" s="102">
        <v>0</v>
      </c>
    </row>
    <row r="1820" spans="1:8" ht="12.95" customHeight="1">
      <c r="A1820" s="112" t="s">
        <v>456</v>
      </c>
      <c r="B1820" s="112"/>
      <c r="C1820" s="112"/>
      <c r="D1820" s="112"/>
      <c r="E1820" s="112"/>
      <c r="F1820" s="96">
        <v>30000</v>
      </c>
      <c r="G1820" s="96">
        <v>5000</v>
      </c>
      <c r="H1820" s="96">
        <v>0</v>
      </c>
    </row>
    <row r="1821" spans="1:8" ht="12.95" customHeight="1">
      <c r="A1821" s="112" t="s">
        <v>457</v>
      </c>
      <c r="B1821" s="112"/>
      <c r="C1821" s="112"/>
      <c r="D1821" s="112"/>
      <c r="E1821" s="112"/>
      <c r="F1821" s="96">
        <v>30000</v>
      </c>
      <c r="G1821" s="96">
        <v>5000</v>
      </c>
      <c r="H1821" s="96">
        <v>0</v>
      </c>
    </row>
    <row r="1822" spans="1:8" ht="12.95" customHeight="1">
      <c r="A1822" s="113" t="s">
        <v>289</v>
      </c>
      <c r="B1822" s="113"/>
      <c r="C1822" s="113"/>
      <c r="D1822" s="113"/>
      <c r="E1822" s="113"/>
      <c r="F1822" s="97">
        <v>30000</v>
      </c>
      <c r="G1822" s="97">
        <v>5000</v>
      </c>
      <c r="H1822" s="97">
        <v>0</v>
      </c>
    </row>
    <row r="1823" spans="1:8" ht="12.95" customHeight="1">
      <c r="A1823" s="114" t="s">
        <v>319</v>
      </c>
      <c r="B1823" s="114"/>
      <c r="C1823" s="114"/>
      <c r="D1823" s="114"/>
      <c r="E1823" s="114"/>
      <c r="F1823" s="98">
        <v>30000</v>
      </c>
      <c r="G1823" s="98">
        <v>5000</v>
      </c>
      <c r="H1823" s="98">
        <v>0</v>
      </c>
    </row>
    <row r="1824" spans="1:8" ht="15" customHeight="1">
      <c r="A1824" s="99" t="s">
        <v>105</v>
      </c>
      <c r="B1824" s="115" t="s">
        <v>106</v>
      </c>
      <c r="C1824" s="115"/>
      <c r="D1824" s="115"/>
      <c r="E1824" s="115"/>
      <c r="F1824" s="100">
        <v>15500</v>
      </c>
      <c r="G1824" s="100">
        <v>3000</v>
      </c>
      <c r="H1824" s="100">
        <v>0</v>
      </c>
    </row>
    <row r="1825" spans="1:8" ht="15" customHeight="1">
      <c r="A1825" s="101" t="s">
        <v>107</v>
      </c>
      <c r="B1825" s="116" t="s">
        <v>108</v>
      </c>
      <c r="C1825" s="116"/>
      <c r="D1825" s="116"/>
      <c r="E1825" s="116"/>
      <c r="F1825" s="102">
        <v>15500</v>
      </c>
      <c r="G1825" s="102">
        <v>0</v>
      </c>
      <c r="H1825" s="102">
        <v>0</v>
      </c>
    </row>
    <row r="1826" spans="1:8" ht="15" customHeight="1">
      <c r="A1826" s="99" t="s">
        <v>113</v>
      </c>
      <c r="B1826" s="115" t="s">
        <v>114</v>
      </c>
      <c r="C1826" s="115"/>
      <c r="D1826" s="115"/>
      <c r="E1826" s="115"/>
      <c r="F1826" s="100">
        <v>12500</v>
      </c>
      <c r="G1826" s="100">
        <v>0</v>
      </c>
      <c r="H1826" s="100">
        <v>0</v>
      </c>
    </row>
    <row r="1827" spans="1:8" ht="15" customHeight="1">
      <c r="A1827" s="101" t="s">
        <v>119</v>
      </c>
      <c r="B1827" s="116" t="s">
        <v>120</v>
      </c>
      <c r="C1827" s="116"/>
      <c r="D1827" s="116"/>
      <c r="E1827" s="116"/>
      <c r="F1827" s="102">
        <v>12500</v>
      </c>
      <c r="G1827" s="102">
        <v>0</v>
      </c>
      <c r="H1827" s="102">
        <v>0</v>
      </c>
    </row>
    <row r="1828" spans="1:8" ht="15" customHeight="1">
      <c r="A1828" s="99" t="s">
        <v>166</v>
      </c>
      <c r="B1828" s="115" t="s">
        <v>167</v>
      </c>
      <c r="C1828" s="115"/>
      <c r="D1828" s="115"/>
      <c r="E1828" s="115"/>
      <c r="F1828" s="100">
        <v>2000</v>
      </c>
      <c r="G1828" s="100">
        <v>2000</v>
      </c>
      <c r="H1828" s="100">
        <v>0</v>
      </c>
    </row>
    <row r="1829" spans="1:8" ht="15" customHeight="1">
      <c r="A1829" s="101" t="s">
        <v>170</v>
      </c>
      <c r="B1829" s="116" t="s">
        <v>171</v>
      </c>
      <c r="C1829" s="116"/>
      <c r="D1829" s="116"/>
      <c r="E1829" s="116"/>
      <c r="F1829" s="102">
        <v>2000</v>
      </c>
      <c r="G1829" s="102">
        <v>0</v>
      </c>
      <c r="H1829" s="102">
        <v>0</v>
      </c>
    </row>
    <row r="1830" spans="1:8" ht="12.95" customHeight="1">
      <c r="A1830" s="110" t="s">
        <v>458</v>
      </c>
      <c r="B1830" s="110"/>
      <c r="C1830" s="110"/>
      <c r="D1830" s="110"/>
      <c r="E1830" s="110"/>
      <c r="F1830" s="93">
        <v>68449000</v>
      </c>
      <c r="G1830" s="93">
        <v>67089000</v>
      </c>
      <c r="H1830" s="93">
        <v>63689000</v>
      </c>
    </row>
    <row r="1831" spans="1:8" ht="12.95" customHeight="1">
      <c r="A1831" s="111" t="s">
        <v>459</v>
      </c>
      <c r="B1831" s="111"/>
      <c r="C1831" s="111"/>
      <c r="D1831" s="111"/>
      <c r="E1831" s="111"/>
      <c r="F1831" s="95">
        <v>4134000</v>
      </c>
      <c r="G1831" s="95">
        <v>4134000</v>
      </c>
      <c r="H1831" s="95">
        <v>4134000</v>
      </c>
    </row>
    <row r="1832" spans="1:8" ht="12.95" customHeight="1">
      <c r="A1832" s="112" t="s">
        <v>460</v>
      </c>
      <c r="B1832" s="112"/>
      <c r="C1832" s="112"/>
      <c r="D1832" s="112"/>
      <c r="E1832" s="112"/>
      <c r="F1832" s="96">
        <v>4134000</v>
      </c>
      <c r="G1832" s="96">
        <v>4134000</v>
      </c>
      <c r="H1832" s="96">
        <v>4134000</v>
      </c>
    </row>
    <row r="1833" spans="1:8" ht="12.95" customHeight="1">
      <c r="A1833" s="112" t="s">
        <v>461</v>
      </c>
      <c r="B1833" s="112"/>
      <c r="C1833" s="112"/>
      <c r="D1833" s="112"/>
      <c r="E1833" s="112"/>
      <c r="F1833" s="96">
        <v>3754000</v>
      </c>
      <c r="G1833" s="96">
        <v>3754000</v>
      </c>
      <c r="H1833" s="96">
        <v>3754000</v>
      </c>
    </row>
    <row r="1834" spans="1:8" ht="12.95" customHeight="1">
      <c r="A1834" s="113" t="s">
        <v>274</v>
      </c>
      <c r="B1834" s="113"/>
      <c r="C1834" s="113"/>
      <c r="D1834" s="113"/>
      <c r="E1834" s="113"/>
      <c r="F1834" s="97">
        <v>3754000</v>
      </c>
      <c r="G1834" s="97">
        <v>3754000</v>
      </c>
      <c r="H1834" s="97">
        <v>3754000</v>
      </c>
    </row>
    <row r="1835" spans="1:8" ht="12.95" customHeight="1">
      <c r="A1835" s="114" t="s">
        <v>275</v>
      </c>
      <c r="B1835" s="114"/>
      <c r="C1835" s="114"/>
      <c r="D1835" s="114"/>
      <c r="E1835" s="114"/>
      <c r="F1835" s="98">
        <v>3754000</v>
      </c>
      <c r="G1835" s="98">
        <v>3754000</v>
      </c>
      <c r="H1835" s="98">
        <v>3754000</v>
      </c>
    </row>
    <row r="1836" spans="1:8" ht="15" customHeight="1">
      <c r="A1836" s="99" t="s">
        <v>113</v>
      </c>
      <c r="B1836" s="115" t="s">
        <v>114</v>
      </c>
      <c r="C1836" s="115"/>
      <c r="D1836" s="115"/>
      <c r="E1836" s="115"/>
      <c r="F1836" s="100">
        <v>1210000</v>
      </c>
      <c r="G1836" s="100">
        <v>1210000</v>
      </c>
      <c r="H1836" s="100">
        <v>1210000</v>
      </c>
    </row>
    <row r="1837" spans="1:8" ht="15" customHeight="1">
      <c r="A1837" s="101" t="s">
        <v>117</v>
      </c>
      <c r="B1837" s="116" t="s">
        <v>118</v>
      </c>
      <c r="C1837" s="116"/>
      <c r="D1837" s="116"/>
      <c r="E1837" s="116"/>
      <c r="F1837" s="102">
        <v>530000</v>
      </c>
      <c r="G1837" s="102">
        <v>0</v>
      </c>
      <c r="H1837" s="102">
        <v>0</v>
      </c>
    </row>
    <row r="1838" spans="1:8" ht="15" customHeight="1">
      <c r="A1838" s="101" t="s">
        <v>119</v>
      </c>
      <c r="B1838" s="116" t="s">
        <v>120</v>
      </c>
      <c r="C1838" s="116"/>
      <c r="D1838" s="116"/>
      <c r="E1838" s="116"/>
      <c r="F1838" s="102">
        <v>477000</v>
      </c>
      <c r="G1838" s="102">
        <v>0</v>
      </c>
      <c r="H1838" s="102">
        <v>0</v>
      </c>
    </row>
    <row r="1839" spans="1:8" ht="15" customHeight="1">
      <c r="A1839" s="101" t="s">
        <v>123</v>
      </c>
      <c r="B1839" s="116" t="s">
        <v>124</v>
      </c>
      <c r="C1839" s="116"/>
      <c r="D1839" s="116"/>
      <c r="E1839" s="116"/>
      <c r="F1839" s="102">
        <v>203000</v>
      </c>
      <c r="G1839" s="102">
        <v>0</v>
      </c>
      <c r="H1839" s="102">
        <v>0</v>
      </c>
    </row>
    <row r="1840" spans="1:8" ht="15" customHeight="1">
      <c r="A1840" s="99" t="s">
        <v>166</v>
      </c>
      <c r="B1840" s="115" t="s">
        <v>167</v>
      </c>
      <c r="C1840" s="115"/>
      <c r="D1840" s="115"/>
      <c r="E1840" s="115"/>
      <c r="F1840" s="100">
        <v>2029000</v>
      </c>
      <c r="G1840" s="100">
        <v>2029000</v>
      </c>
      <c r="H1840" s="100">
        <v>2029000</v>
      </c>
    </row>
    <row r="1841" spans="1:8" ht="15" customHeight="1">
      <c r="A1841" s="101" t="s">
        <v>168</v>
      </c>
      <c r="B1841" s="116" t="s">
        <v>169</v>
      </c>
      <c r="C1841" s="116"/>
      <c r="D1841" s="116"/>
      <c r="E1841" s="116"/>
      <c r="F1841" s="102">
        <v>1669000</v>
      </c>
      <c r="G1841" s="102">
        <v>0</v>
      </c>
      <c r="H1841" s="102">
        <v>0</v>
      </c>
    </row>
    <row r="1842" spans="1:8" ht="15" customHeight="1">
      <c r="A1842" s="101" t="s">
        <v>170</v>
      </c>
      <c r="B1842" s="116" t="s">
        <v>171</v>
      </c>
      <c r="C1842" s="116"/>
      <c r="D1842" s="116"/>
      <c r="E1842" s="116"/>
      <c r="F1842" s="102">
        <v>360000</v>
      </c>
      <c r="G1842" s="102">
        <v>0</v>
      </c>
      <c r="H1842" s="102">
        <v>0</v>
      </c>
    </row>
    <row r="1843" spans="1:8" ht="15" customHeight="1">
      <c r="A1843" s="99" t="s">
        <v>178</v>
      </c>
      <c r="B1843" s="115" t="s">
        <v>179</v>
      </c>
      <c r="C1843" s="115"/>
      <c r="D1843" s="115"/>
      <c r="E1843" s="115"/>
      <c r="F1843" s="100">
        <v>515000</v>
      </c>
      <c r="G1843" s="100">
        <v>515000</v>
      </c>
      <c r="H1843" s="100">
        <v>515000</v>
      </c>
    </row>
    <row r="1844" spans="1:8" ht="15" customHeight="1">
      <c r="A1844" s="101" t="s">
        <v>180</v>
      </c>
      <c r="B1844" s="116" t="s">
        <v>181</v>
      </c>
      <c r="C1844" s="116"/>
      <c r="D1844" s="116"/>
      <c r="E1844" s="116"/>
      <c r="F1844" s="102">
        <v>515000</v>
      </c>
      <c r="G1844" s="102">
        <v>0</v>
      </c>
      <c r="H1844" s="102">
        <v>0</v>
      </c>
    </row>
    <row r="1845" spans="1:8" ht="12.95" customHeight="1">
      <c r="A1845" s="112" t="s">
        <v>462</v>
      </c>
      <c r="B1845" s="112"/>
      <c r="C1845" s="112"/>
      <c r="D1845" s="112"/>
      <c r="E1845" s="112"/>
      <c r="F1845" s="96">
        <v>380000</v>
      </c>
      <c r="G1845" s="96">
        <v>380000</v>
      </c>
      <c r="H1845" s="96">
        <v>380000</v>
      </c>
    </row>
    <row r="1846" spans="1:8" ht="12.95" customHeight="1">
      <c r="A1846" s="113" t="s">
        <v>274</v>
      </c>
      <c r="B1846" s="113"/>
      <c r="C1846" s="113"/>
      <c r="D1846" s="113"/>
      <c r="E1846" s="113"/>
      <c r="F1846" s="97">
        <v>380000</v>
      </c>
      <c r="G1846" s="97">
        <v>380000</v>
      </c>
      <c r="H1846" s="97">
        <v>380000</v>
      </c>
    </row>
    <row r="1847" spans="1:8" ht="12.95" customHeight="1">
      <c r="A1847" s="114" t="s">
        <v>275</v>
      </c>
      <c r="B1847" s="114"/>
      <c r="C1847" s="114"/>
      <c r="D1847" s="114"/>
      <c r="E1847" s="114"/>
      <c r="F1847" s="98">
        <v>380000</v>
      </c>
      <c r="G1847" s="98">
        <v>380000</v>
      </c>
      <c r="H1847" s="98">
        <v>380000</v>
      </c>
    </row>
    <row r="1848" spans="1:8" ht="15" customHeight="1">
      <c r="A1848" s="99" t="s">
        <v>113</v>
      </c>
      <c r="B1848" s="115" t="s">
        <v>114</v>
      </c>
      <c r="C1848" s="115"/>
      <c r="D1848" s="115"/>
      <c r="E1848" s="115"/>
      <c r="F1848" s="100">
        <v>380000</v>
      </c>
      <c r="G1848" s="100">
        <v>380000</v>
      </c>
      <c r="H1848" s="100">
        <v>380000</v>
      </c>
    </row>
    <row r="1849" spans="1:8" ht="15" customHeight="1">
      <c r="A1849" s="101" t="s">
        <v>117</v>
      </c>
      <c r="B1849" s="116" t="s">
        <v>118</v>
      </c>
      <c r="C1849" s="116"/>
      <c r="D1849" s="116"/>
      <c r="E1849" s="116"/>
      <c r="F1849" s="102">
        <v>195000</v>
      </c>
      <c r="G1849" s="102">
        <v>0</v>
      </c>
      <c r="H1849" s="102">
        <v>0</v>
      </c>
    </row>
    <row r="1850" spans="1:8" ht="15" customHeight="1">
      <c r="A1850" s="101" t="s">
        <v>119</v>
      </c>
      <c r="B1850" s="116" t="s">
        <v>120</v>
      </c>
      <c r="C1850" s="116"/>
      <c r="D1850" s="116"/>
      <c r="E1850" s="116"/>
      <c r="F1850" s="102">
        <v>75000</v>
      </c>
      <c r="G1850" s="102">
        <v>0</v>
      </c>
      <c r="H1850" s="102">
        <v>0</v>
      </c>
    </row>
    <row r="1851" spans="1:8" ht="15" customHeight="1">
      <c r="A1851" s="101" t="s">
        <v>123</v>
      </c>
      <c r="B1851" s="116" t="s">
        <v>124</v>
      </c>
      <c r="C1851" s="116"/>
      <c r="D1851" s="116"/>
      <c r="E1851" s="116"/>
      <c r="F1851" s="102">
        <v>110000</v>
      </c>
      <c r="G1851" s="102">
        <v>0</v>
      </c>
      <c r="H1851" s="102">
        <v>0</v>
      </c>
    </row>
    <row r="1852" spans="1:8" ht="12.95" customHeight="1">
      <c r="A1852" s="111" t="s">
        <v>463</v>
      </c>
      <c r="B1852" s="111"/>
      <c r="C1852" s="111"/>
      <c r="D1852" s="111"/>
      <c r="E1852" s="111"/>
      <c r="F1852" s="95">
        <v>64315000</v>
      </c>
      <c r="G1852" s="95">
        <v>62955000</v>
      </c>
      <c r="H1852" s="95">
        <v>59555000</v>
      </c>
    </row>
    <row r="1853" spans="1:8" ht="12.95" customHeight="1">
      <c r="A1853" s="112" t="s">
        <v>464</v>
      </c>
      <c r="B1853" s="112"/>
      <c r="C1853" s="112"/>
      <c r="D1853" s="112"/>
      <c r="E1853" s="112"/>
      <c r="F1853" s="96">
        <v>2930000</v>
      </c>
      <c r="G1853" s="96">
        <v>2930000</v>
      </c>
      <c r="H1853" s="96">
        <v>3530000</v>
      </c>
    </row>
    <row r="1854" spans="1:8" ht="12.95" customHeight="1">
      <c r="A1854" s="112" t="s">
        <v>465</v>
      </c>
      <c r="B1854" s="112"/>
      <c r="C1854" s="112"/>
      <c r="D1854" s="112"/>
      <c r="E1854" s="112"/>
      <c r="F1854" s="96">
        <v>330000</v>
      </c>
      <c r="G1854" s="96">
        <v>330000</v>
      </c>
      <c r="H1854" s="96">
        <v>330000</v>
      </c>
    </row>
    <row r="1855" spans="1:8" ht="12.95" customHeight="1">
      <c r="A1855" s="113" t="s">
        <v>274</v>
      </c>
      <c r="B1855" s="113"/>
      <c r="C1855" s="113"/>
      <c r="D1855" s="113"/>
      <c r="E1855" s="113"/>
      <c r="F1855" s="97">
        <v>330000</v>
      </c>
      <c r="G1855" s="97">
        <v>330000</v>
      </c>
      <c r="H1855" s="97">
        <v>330000</v>
      </c>
    </row>
    <row r="1856" spans="1:8" ht="12.95" customHeight="1">
      <c r="A1856" s="114" t="s">
        <v>466</v>
      </c>
      <c r="B1856" s="114"/>
      <c r="C1856" s="114"/>
      <c r="D1856" s="114"/>
      <c r="E1856" s="114"/>
      <c r="F1856" s="98">
        <v>330000</v>
      </c>
      <c r="G1856" s="98">
        <v>330000</v>
      </c>
      <c r="H1856" s="98">
        <v>330000</v>
      </c>
    </row>
    <row r="1857" spans="1:8" ht="15" customHeight="1">
      <c r="A1857" s="99" t="s">
        <v>113</v>
      </c>
      <c r="B1857" s="115" t="s">
        <v>114</v>
      </c>
      <c r="C1857" s="115"/>
      <c r="D1857" s="115"/>
      <c r="E1857" s="115"/>
      <c r="F1857" s="100">
        <v>330000</v>
      </c>
      <c r="G1857" s="100">
        <v>330000</v>
      </c>
      <c r="H1857" s="100">
        <v>330000</v>
      </c>
    </row>
    <row r="1858" spans="1:8" ht="15" customHeight="1">
      <c r="A1858" s="101" t="s">
        <v>117</v>
      </c>
      <c r="B1858" s="116" t="s">
        <v>118</v>
      </c>
      <c r="C1858" s="116"/>
      <c r="D1858" s="116"/>
      <c r="E1858" s="116"/>
      <c r="F1858" s="102">
        <v>50000</v>
      </c>
      <c r="G1858" s="102">
        <v>0</v>
      </c>
      <c r="H1858" s="102">
        <v>0</v>
      </c>
    </row>
    <row r="1859" spans="1:8" ht="15" customHeight="1">
      <c r="A1859" s="101" t="s">
        <v>119</v>
      </c>
      <c r="B1859" s="116" t="s">
        <v>120</v>
      </c>
      <c r="C1859" s="116"/>
      <c r="D1859" s="116"/>
      <c r="E1859" s="116"/>
      <c r="F1859" s="102">
        <v>280000</v>
      </c>
      <c r="G1859" s="102">
        <v>0</v>
      </c>
      <c r="H1859" s="102">
        <v>0</v>
      </c>
    </row>
    <row r="1860" spans="1:8" ht="12.95" customHeight="1">
      <c r="A1860" s="112" t="s">
        <v>467</v>
      </c>
      <c r="B1860" s="112"/>
      <c r="C1860" s="112"/>
      <c r="D1860" s="112"/>
      <c r="E1860" s="112"/>
      <c r="F1860" s="96">
        <v>500000</v>
      </c>
      <c r="G1860" s="96">
        <v>500000</v>
      </c>
      <c r="H1860" s="96">
        <v>1100000</v>
      </c>
    </row>
    <row r="1861" spans="1:8" ht="12.95" customHeight="1">
      <c r="A1861" s="113" t="s">
        <v>329</v>
      </c>
      <c r="B1861" s="113"/>
      <c r="C1861" s="113"/>
      <c r="D1861" s="113"/>
      <c r="E1861" s="113"/>
      <c r="F1861" s="97">
        <v>500000</v>
      </c>
      <c r="G1861" s="97">
        <v>500000</v>
      </c>
      <c r="H1861" s="97">
        <v>1100000</v>
      </c>
    </row>
    <row r="1862" spans="1:8" ht="12.95" customHeight="1">
      <c r="A1862" s="114" t="s">
        <v>466</v>
      </c>
      <c r="B1862" s="114"/>
      <c r="C1862" s="114"/>
      <c r="D1862" s="114"/>
      <c r="E1862" s="114"/>
      <c r="F1862" s="98">
        <v>500000</v>
      </c>
      <c r="G1862" s="98">
        <v>500000</v>
      </c>
      <c r="H1862" s="98">
        <v>1100000</v>
      </c>
    </row>
    <row r="1863" spans="1:8" ht="15" customHeight="1">
      <c r="A1863" s="99" t="s">
        <v>166</v>
      </c>
      <c r="B1863" s="115" t="s">
        <v>167</v>
      </c>
      <c r="C1863" s="115"/>
      <c r="D1863" s="115"/>
      <c r="E1863" s="115"/>
      <c r="F1863" s="100">
        <v>500000</v>
      </c>
      <c r="G1863" s="100">
        <v>500000</v>
      </c>
      <c r="H1863" s="100">
        <v>1100000</v>
      </c>
    </row>
    <row r="1864" spans="1:8" ht="15" customHeight="1">
      <c r="A1864" s="101" t="s">
        <v>168</v>
      </c>
      <c r="B1864" s="116" t="s">
        <v>169</v>
      </c>
      <c r="C1864" s="116"/>
      <c r="D1864" s="116"/>
      <c r="E1864" s="116"/>
      <c r="F1864" s="102">
        <v>500000</v>
      </c>
      <c r="G1864" s="102">
        <v>0</v>
      </c>
      <c r="H1864" s="102">
        <v>0</v>
      </c>
    </row>
    <row r="1865" spans="1:8" ht="12.95" customHeight="1">
      <c r="A1865" s="112" t="s">
        <v>468</v>
      </c>
      <c r="B1865" s="112"/>
      <c r="C1865" s="112"/>
      <c r="D1865" s="112"/>
      <c r="E1865" s="112"/>
      <c r="F1865" s="96">
        <v>2100000</v>
      </c>
      <c r="G1865" s="96">
        <v>2100000</v>
      </c>
      <c r="H1865" s="96">
        <v>2100000</v>
      </c>
    </row>
    <row r="1866" spans="1:8" ht="12.95" customHeight="1">
      <c r="A1866" s="113" t="s">
        <v>274</v>
      </c>
      <c r="B1866" s="113"/>
      <c r="C1866" s="113"/>
      <c r="D1866" s="113"/>
      <c r="E1866" s="113"/>
      <c r="F1866" s="97">
        <v>1910000</v>
      </c>
      <c r="G1866" s="97">
        <v>1910000</v>
      </c>
      <c r="H1866" s="97">
        <v>1910000</v>
      </c>
    </row>
    <row r="1867" spans="1:8" ht="12.95" customHeight="1">
      <c r="A1867" s="114" t="s">
        <v>469</v>
      </c>
      <c r="B1867" s="114"/>
      <c r="C1867" s="114"/>
      <c r="D1867" s="114"/>
      <c r="E1867" s="114"/>
      <c r="F1867" s="98">
        <v>1910000</v>
      </c>
      <c r="G1867" s="98">
        <v>1910000</v>
      </c>
      <c r="H1867" s="98">
        <v>1910000</v>
      </c>
    </row>
    <row r="1868" spans="1:8" ht="15" customHeight="1">
      <c r="A1868" s="99" t="s">
        <v>148</v>
      </c>
      <c r="B1868" s="115" t="s">
        <v>149</v>
      </c>
      <c r="C1868" s="115"/>
      <c r="D1868" s="115"/>
      <c r="E1868" s="115"/>
      <c r="F1868" s="100">
        <v>1910000</v>
      </c>
      <c r="G1868" s="100">
        <v>1910000</v>
      </c>
      <c r="H1868" s="100">
        <v>1910000</v>
      </c>
    </row>
    <row r="1869" spans="1:8" ht="15" customHeight="1">
      <c r="A1869" s="101" t="s">
        <v>158</v>
      </c>
      <c r="B1869" s="116" t="s">
        <v>159</v>
      </c>
      <c r="C1869" s="116"/>
      <c r="D1869" s="116"/>
      <c r="E1869" s="116"/>
      <c r="F1869" s="102">
        <v>1910000</v>
      </c>
      <c r="G1869" s="102">
        <v>0</v>
      </c>
      <c r="H1869" s="102">
        <v>0</v>
      </c>
    </row>
    <row r="1870" spans="1:8" ht="12.95" customHeight="1">
      <c r="A1870" s="113" t="s">
        <v>289</v>
      </c>
      <c r="B1870" s="113"/>
      <c r="C1870" s="113"/>
      <c r="D1870" s="113"/>
      <c r="E1870" s="113"/>
      <c r="F1870" s="97">
        <v>190000</v>
      </c>
      <c r="G1870" s="97">
        <v>190000</v>
      </c>
      <c r="H1870" s="97">
        <v>190000</v>
      </c>
    </row>
    <row r="1871" spans="1:8" ht="12.95" customHeight="1">
      <c r="A1871" s="114" t="s">
        <v>469</v>
      </c>
      <c r="B1871" s="114"/>
      <c r="C1871" s="114"/>
      <c r="D1871" s="114"/>
      <c r="E1871" s="114"/>
      <c r="F1871" s="98">
        <v>190000</v>
      </c>
      <c r="G1871" s="98">
        <v>190000</v>
      </c>
      <c r="H1871" s="98">
        <v>190000</v>
      </c>
    </row>
    <row r="1872" spans="1:8" ht="15" customHeight="1">
      <c r="A1872" s="99" t="s">
        <v>148</v>
      </c>
      <c r="B1872" s="115" t="s">
        <v>149</v>
      </c>
      <c r="C1872" s="115"/>
      <c r="D1872" s="115"/>
      <c r="E1872" s="115"/>
      <c r="F1872" s="100">
        <v>190000</v>
      </c>
      <c r="G1872" s="100">
        <v>190000</v>
      </c>
      <c r="H1872" s="100">
        <v>190000</v>
      </c>
    </row>
    <row r="1873" spans="1:8" ht="15" customHeight="1">
      <c r="A1873" s="101" t="s">
        <v>158</v>
      </c>
      <c r="B1873" s="116" t="s">
        <v>159</v>
      </c>
      <c r="C1873" s="116"/>
      <c r="D1873" s="116"/>
      <c r="E1873" s="116"/>
      <c r="F1873" s="102">
        <v>190000</v>
      </c>
      <c r="G1873" s="102">
        <v>0</v>
      </c>
      <c r="H1873" s="102">
        <v>0</v>
      </c>
    </row>
    <row r="1874" spans="1:8" ht="12.95" customHeight="1">
      <c r="A1874" s="112" t="s">
        <v>470</v>
      </c>
      <c r="B1874" s="112"/>
      <c r="C1874" s="112"/>
      <c r="D1874" s="112"/>
      <c r="E1874" s="112"/>
      <c r="F1874" s="96">
        <v>60000</v>
      </c>
      <c r="G1874" s="96">
        <v>50000</v>
      </c>
      <c r="H1874" s="96">
        <v>50000</v>
      </c>
    </row>
    <row r="1875" spans="1:8" ht="12.95" customHeight="1">
      <c r="A1875" s="112" t="s">
        <v>471</v>
      </c>
      <c r="B1875" s="112"/>
      <c r="C1875" s="112"/>
      <c r="D1875" s="112"/>
      <c r="E1875" s="112"/>
      <c r="F1875" s="96">
        <v>60000</v>
      </c>
      <c r="G1875" s="96">
        <v>50000</v>
      </c>
      <c r="H1875" s="96">
        <v>50000</v>
      </c>
    </row>
    <row r="1876" spans="1:8" ht="12.95" customHeight="1">
      <c r="A1876" s="113" t="s">
        <v>274</v>
      </c>
      <c r="B1876" s="113"/>
      <c r="C1876" s="113"/>
      <c r="D1876" s="113"/>
      <c r="E1876" s="113"/>
      <c r="F1876" s="97">
        <v>10000</v>
      </c>
      <c r="G1876" s="97">
        <v>0</v>
      </c>
      <c r="H1876" s="97">
        <v>0</v>
      </c>
    </row>
    <row r="1877" spans="1:8" ht="12.95" customHeight="1">
      <c r="A1877" s="114" t="s">
        <v>472</v>
      </c>
      <c r="B1877" s="114"/>
      <c r="C1877" s="114"/>
      <c r="D1877" s="114"/>
      <c r="E1877" s="114"/>
      <c r="F1877" s="98">
        <v>10000</v>
      </c>
      <c r="G1877" s="98">
        <v>0</v>
      </c>
      <c r="H1877" s="98">
        <v>0</v>
      </c>
    </row>
    <row r="1878" spans="1:8" ht="15" customHeight="1">
      <c r="A1878" s="99" t="s">
        <v>137</v>
      </c>
      <c r="B1878" s="115" t="s">
        <v>138</v>
      </c>
      <c r="C1878" s="115"/>
      <c r="D1878" s="115"/>
      <c r="E1878" s="115"/>
      <c r="F1878" s="100">
        <v>10000</v>
      </c>
      <c r="G1878" s="100">
        <v>0</v>
      </c>
      <c r="H1878" s="100">
        <v>0</v>
      </c>
    </row>
    <row r="1879" spans="1:8" ht="15" customHeight="1">
      <c r="A1879" s="101" t="s">
        <v>139</v>
      </c>
      <c r="B1879" s="116" t="s">
        <v>140</v>
      </c>
      <c r="C1879" s="116"/>
      <c r="D1879" s="116"/>
      <c r="E1879" s="116"/>
      <c r="F1879" s="102">
        <v>10000</v>
      </c>
      <c r="G1879" s="102">
        <v>0</v>
      </c>
      <c r="H1879" s="102">
        <v>0</v>
      </c>
    </row>
    <row r="1880" spans="1:8" ht="12.95" customHeight="1">
      <c r="A1880" s="113" t="s">
        <v>289</v>
      </c>
      <c r="B1880" s="113"/>
      <c r="C1880" s="113"/>
      <c r="D1880" s="113"/>
      <c r="E1880" s="113"/>
      <c r="F1880" s="97">
        <v>50000</v>
      </c>
      <c r="G1880" s="97">
        <v>50000</v>
      </c>
      <c r="H1880" s="97">
        <v>50000</v>
      </c>
    </row>
    <row r="1881" spans="1:8" ht="12.95" customHeight="1">
      <c r="A1881" s="114" t="s">
        <v>472</v>
      </c>
      <c r="B1881" s="114"/>
      <c r="C1881" s="114"/>
      <c r="D1881" s="114"/>
      <c r="E1881" s="114"/>
      <c r="F1881" s="98">
        <v>50000</v>
      </c>
      <c r="G1881" s="98">
        <v>50000</v>
      </c>
      <c r="H1881" s="98">
        <v>50000</v>
      </c>
    </row>
    <row r="1882" spans="1:8" ht="15" customHeight="1">
      <c r="A1882" s="99" t="s">
        <v>148</v>
      </c>
      <c r="B1882" s="115" t="s">
        <v>149</v>
      </c>
      <c r="C1882" s="115"/>
      <c r="D1882" s="115"/>
      <c r="E1882" s="115"/>
      <c r="F1882" s="100">
        <v>50000</v>
      </c>
      <c r="G1882" s="100">
        <v>50000</v>
      </c>
      <c r="H1882" s="100">
        <v>50000</v>
      </c>
    </row>
    <row r="1883" spans="1:8" ht="15" customHeight="1">
      <c r="A1883" s="101" t="s">
        <v>158</v>
      </c>
      <c r="B1883" s="116" t="s">
        <v>159</v>
      </c>
      <c r="C1883" s="116"/>
      <c r="D1883" s="116"/>
      <c r="E1883" s="116"/>
      <c r="F1883" s="102">
        <v>50000</v>
      </c>
      <c r="G1883" s="102">
        <v>0</v>
      </c>
      <c r="H1883" s="102">
        <v>0</v>
      </c>
    </row>
    <row r="1884" spans="1:8" ht="12.95" customHeight="1">
      <c r="A1884" s="112" t="s">
        <v>473</v>
      </c>
      <c r="B1884" s="112"/>
      <c r="C1884" s="112"/>
      <c r="D1884" s="112"/>
      <c r="E1884" s="112"/>
      <c r="F1884" s="96">
        <v>300000</v>
      </c>
      <c r="G1884" s="96">
        <v>300000</v>
      </c>
      <c r="H1884" s="96">
        <v>300000</v>
      </c>
    </row>
    <row r="1885" spans="1:8" ht="12.95" customHeight="1">
      <c r="A1885" s="112" t="s">
        <v>474</v>
      </c>
      <c r="B1885" s="112"/>
      <c r="C1885" s="112"/>
      <c r="D1885" s="112"/>
      <c r="E1885" s="112"/>
      <c r="F1885" s="96">
        <v>50000</v>
      </c>
      <c r="G1885" s="96">
        <v>50000</v>
      </c>
      <c r="H1885" s="96">
        <v>50000</v>
      </c>
    </row>
    <row r="1886" spans="1:8" ht="12.95" customHeight="1">
      <c r="A1886" s="113" t="s">
        <v>274</v>
      </c>
      <c r="B1886" s="113"/>
      <c r="C1886" s="113"/>
      <c r="D1886" s="113"/>
      <c r="E1886" s="113"/>
      <c r="F1886" s="97">
        <v>50000</v>
      </c>
      <c r="G1886" s="97">
        <v>50000</v>
      </c>
      <c r="H1886" s="97">
        <v>50000</v>
      </c>
    </row>
    <row r="1887" spans="1:8" ht="12.95" customHeight="1">
      <c r="A1887" s="114" t="s">
        <v>328</v>
      </c>
      <c r="B1887" s="114"/>
      <c r="C1887" s="114"/>
      <c r="D1887" s="114"/>
      <c r="E1887" s="114"/>
      <c r="F1887" s="98">
        <v>50000</v>
      </c>
      <c r="G1887" s="98">
        <v>50000</v>
      </c>
      <c r="H1887" s="98">
        <v>50000</v>
      </c>
    </row>
    <row r="1888" spans="1:8" ht="15" customHeight="1">
      <c r="A1888" s="99" t="s">
        <v>113</v>
      </c>
      <c r="B1888" s="115" t="s">
        <v>114</v>
      </c>
      <c r="C1888" s="115"/>
      <c r="D1888" s="115"/>
      <c r="E1888" s="115"/>
      <c r="F1888" s="100">
        <v>50000</v>
      </c>
      <c r="G1888" s="100">
        <v>50000</v>
      </c>
      <c r="H1888" s="100">
        <v>50000</v>
      </c>
    </row>
    <row r="1889" spans="1:8" ht="15" customHeight="1">
      <c r="A1889" s="101" t="s">
        <v>119</v>
      </c>
      <c r="B1889" s="116" t="s">
        <v>120</v>
      </c>
      <c r="C1889" s="116"/>
      <c r="D1889" s="116"/>
      <c r="E1889" s="116"/>
      <c r="F1889" s="102">
        <v>50000</v>
      </c>
      <c r="G1889" s="102">
        <v>0</v>
      </c>
      <c r="H1889" s="102">
        <v>0</v>
      </c>
    </row>
    <row r="1890" spans="1:8" ht="12.95" customHeight="1">
      <c r="A1890" s="112" t="s">
        <v>475</v>
      </c>
      <c r="B1890" s="112"/>
      <c r="C1890" s="112"/>
      <c r="D1890" s="112"/>
      <c r="E1890" s="112"/>
      <c r="F1890" s="96">
        <v>250000</v>
      </c>
      <c r="G1890" s="96">
        <v>250000</v>
      </c>
      <c r="H1890" s="96">
        <v>250000</v>
      </c>
    </row>
    <row r="1891" spans="1:8" ht="12.95" customHeight="1">
      <c r="A1891" s="113" t="s">
        <v>289</v>
      </c>
      <c r="B1891" s="113"/>
      <c r="C1891" s="113"/>
      <c r="D1891" s="113"/>
      <c r="E1891" s="113"/>
      <c r="F1891" s="97">
        <v>250000</v>
      </c>
      <c r="G1891" s="97">
        <v>250000</v>
      </c>
      <c r="H1891" s="97">
        <v>250000</v>
      </c>
    </row>
    <row r="1892" spans="1:8" ht="12.95" customHeight="1">
      <c r="A1892" s="114" t="s">
        <v>328</v>
      </c>
      <c r="B1892" s="114"/>
      <c r="C1892" s="114"/>
      <c r="D1892" s="114"/>
      <c r="E1892" s="114"/>
      <c r="F1892" s="98">
        <v>250000</v>
      </c>
      <c r="G1892" s="98">
        <v>250000</v>
      </c>
      <c r="H1892" s="98">
        <v>250000</v>
      </c>
    </row>
    <row r="1893" spans="1:8" ht="15" customHeight="1">
      <c r="A1893" s="99" t="s">
        <v>166</v>
      </c>
      <c r="B1893" s="115" t="s">
        <v>167</v>
      </c>
      <c r="C1893" s="115"/>
      <c r="D1893" s="115"/>
      <c r="E1893" s="115"/>
      <c r="F1893" s="100">
        <v>250000</v>
      </c>
      <c r="G1893" s="100">
        <v>250000</v>
      </c>
      <c r="H1893" s="100">
        <v>250000</v>
      </c>
    </row>
    <row r="1894" spans="1:8" ht="15" customHeight="1">
      <c r="A1894" s="101" t="s">
        <v>168</v>
      </c>
      <c r="B1894" s="116" t="s">
        <v>169</v>
      </c>
      <c r="C1894" s="116"/>
      <c r="D1894" s="116"/>
      <c r="E1894" s="116"/>
      <c r="F1894" s="102">
        <v>250000</v>
      </c>
      <c r="G1894" s="102">
        <v>0</v>
      </c>
      <c r="H1894" s="102">
        <v>0</v>
      </c>
    </row>
    <row r="1895" spans="1:8" ht="12.95" customHeight="1">
      <c r="A1895" s="112" t="s">
        <v>476</v>
      </c>
      <c r="B1895" s="112"/>
      <c r="C1895" s="112"/>
      <c r="D1895" s="112"/>
      <c r="E1895" s="112"/>
      <c r="F1895" s="96">
        <v>46555000</v>
      </c>
      <c r="G1895" s="96">
        <v>47205000</v>
      </c>
      <c r="H1895" s="96">
        <v>47205000</v>
      </c>
    </row>
    <row r="1896" spans="1:8" ht="12.95" customHeight="1">
      <c r="A1896" s="112" t="s">
        <v>477</v>
      </c>
      <c r="B1896" s="112"/>
      <c r="C1896" s="112"/>
      <c r="D1896" s="112"/>
      <c r="E1896" s="112"/>
      <c r="F1896" s="96">
        <v>25120000</v>
      </c>
      <c r="G1896" s="96">
        <v>25120000</v>
      </c>
      <c r="H1896" s="96">
        <v>25120000</v>
      </c>
    </row>
    <row r="1897" spans="1:8" ht="12.95" customHeight="1">
      <c r="A1897" s="113" t="s">
        <v>274</v>
      </c>
      <c r="B1897" s="113"/>
      <c r="C1897" s="113"/>
      <c r="D1897" s="113"/>
      <c r="E1897" s="113"/>
      <c r="F1897" s="97">
        <v>482000</v>
      </c>
      <c r="G1897" s="97">
        <v>6000000</v>
      </c>
      <c r="H1897" s="97">
        <v>6000000</v>
      </c>
    </row>
    <row r="1898" spans="1:8" ht="12.95" customHeight="1">
      <c r="A1898" s="114" t="s">
        <v>478</v>
      </c>
      <c r="B1898" s="114"/>
      <c r="C1898" s="114"/>
      <c r="D1898" s="114"/>
      <c r="E1898" s="114"/>
      <c r="F1898" s="98">
        <v>482000</v>
      </c>
      <c r="G1898" s="98">
        <v>6000000</v>
      </c>
      <c r="H1898" s="98">
        <v>6000000</v>
      </c>
    </row>
    <row r="1899" spans="1:8" ht="15" customHeight="1">
      <c r="A1899" s="99" t="s">
        <v>113</v>
      </c>
      <c r="B1899" s="115" t="s">
        <v>114</v>
      </c>
      <c r="C1899" s="115"/>
      <c r="D1899" s="115"/>
      <c r="E1899" s="115"/>
      <c r="F1899" s="100">
        <v>482000</v>
      </c>
      <c r="G1899" s="100">
        <v>6000000</v>
      </c>
      <c r="H1899" s="100">
        <v>6000000</v>
      </c>
    </row>
    <row r="1900" spans="1:8" ht="15" customHeight="1">
      <c r="A1900" s="101" t="s">
        <v>119</v>
      </c>
      <c r="B1900" s="116" t="s">
        <v>120</v>
      </c>
      <c r="C1900" s="116"/>
      <c r="D1900" s="116"/>
      <c r="E1900" s="116"/>
      <c r="F1900" s="102">
        <v>482000</v>
      </c>
      <c r="G1900" s="102">
        <v>0</v>
      </c>
      <c r="H1900" s="102">
        <v>0</v>
      </c>
    </row>
    <row r="1901" spans="1:8" ht="12.95" customHeight="1">
      <c r="A1901" s="113" t="s">
        <v>289</v>
      </c>
      <c r="B1901" s="113"/>
      <c r="C1901" s="113"/>
      <c r="D1901" s="113"/>
      <c r="E1901" s="113"/>
      <c r="F1901" s="97">
        <v>10000000</v>
      </c>
      <c r="G1901" s="97">
        <v>10000000</v>
      </c>
      <c r="H1901" s="97">
        <v>10000000</v>
      </c>
    </row>
    <row r="1902" spans="1:8" ht="12.95" customHeight="1">
      <c r="A1902" s="114" t="s">
        <v>478</v>
      </c>
      <c r="B1902" s="114"/>
      <c r="C1902" s="114"/>
      <c r="D1902" s="114"/>
      <c r="E1902" s="114"/>
      <c r="F1902" s="98">
        <v>10000000</v>
      </c>
      <c r="G1902" s="98">
        <v>10000000</v>
      </c>
      <c r="H1902" s="98">
        <v>10000000</v>
      </c>
    </row>
    <row r="1903" spans="1:8" ht="15" customHeight="1">
      <c r="A1903" s="99" t="s">
        <v>113</v>
      </c>
      <c r="B1903" s="115" t="s">
        <v>114</v>
      </c>
      <c r="C1903" s="115"/>
      <c r="D1903" s="115"/>
      <c r="E1903" s="115"/>
      <c r="F1903" s="100">
        <v>10000000</v>
      </c>
      <c r="G1903" s="100">
        <v>10000000</v>
      </c>
      <c r="H1903" s="100">
        <v>10000000</v>
      </c>
    </row>
    <row r="1904" spans="1:8" ht="15" customHeight="1">
      <c r="A1904" s="101" t="s">
        <v>119</v>
      </c>
      <c r="B1904" s="116" t="s">
        <v>120</v>
      </c>
      <c r="C1904" s="116"/>
      <c r="D1904" s="116"/>
      <c r="E1904" s="116"/>
      <c r="F1904" s="102">
        <v>10000000</v>
      </c>
      <c r="G1904" s="102">
        <v>0</v>
      </c>
      <c r="H1904" s="102">
        <v>0</v>
      </c>
    </row>
    <row r="1905" spans="1:8" ht="12.95" customHeight="1">
      <c r="A1905" s="113" t="s">
        <v>281</v>
      </c>
      <c r="B1905" s="113"/>
      <c r="C1905" s="113"/>
      <c r="D1905" s="113"/>
      <c r="E1905" s="113"/>
      <c r="F1905" s="97">
        <v>9120000</v>
      </c>
      <c r="G1905" s="97">
        <v>9120000</v>
      </c>
      <c r="H1905" s="97">
        <v>9120000</v>
      </c>
    </row>
    <row r="1906" spans="1:8" ht="12.95" customHeight="1">
      <c r="A1906" s="114" t="s">
        <v>478</v>
      </c>
      <c r="B1906" s="114"/>
      <c r="C1906" s="114"/>
      <c r="D1906" s="114"/>
      <c r="E1906" s="114"/>
      <c r="F1906" s="98">
        <v>9120000</v>
      </c>
      <c r="G1906" s="98">
        <v>9120000</v>
      </c>
      <c r="H1906" s="98">
        <v>9120000</v>
      </c>
    </row>
    <row r="1907" spans="1:8" ht="15" customHeight="1">
      <c r="A1907" s="99" t="s">
        <v>113</v>
      </c>
      <c r="B1907" s="115" t="s">
        <v>114</v>
      </c>
      <c r="C1907" s="115"/>
      <c r="D1907" s="115"/>
      <c r="E1907" s="115"/>
      <c r="F1907" s="100">
        <v>9120000</v>
      </c>
      <c r="G1907" s="100">
        <v>9120000</v>
      </c>
      <c r="H1907" s="100">
        <v>9120000</v>
      </c>
    </row>
    <row r="1908" spans="1:8" ht="15" customHeight="1">
      <c r="A1908" s="101" t="s">
        <v>119</v>
      </c>
      <c r="B1908" s="116" t="s">
        <v>120</v>
      </c>
      <c r="C1908" s="116"/>
      <c r="D1908" s="116"/>
      <c r="E1908" s="116"/>
      <c r="F1908" s="102">
        <v>9120000</v>
      </c>
      <c r="G1908" s="102">
        <v>0</v>
      </c>
      <c r="H1908" s="102">
        <v>0</v>
      </c>
    </row>
    <row r="1909" spans="1:8" ht="12.95" customHeight="1">
      <c r="A1909" s="113" t="s">
        <v>329</v>
      </c>
      <c r="B1909" s="113"/>
      <c r="C1909" s="113"/>
      <c r="D1909" s="113"/>
      <c r="E1909" s="113"/>
      <c r="F1909" s="97">
        <v>5518000</v>
      </c>
      <c r="G1909" s="97">
        <v>0</v>
      </c>
      <c r="H1909" s="97">
        <v>0</v>
      </c>
    </row>
    <row r="1910" spans="1:8" ht="12.95" customHeight="1">
      <c r="A1910" s="114" t="s">
        <v>478</v>
      </c>
      <c r="B1910" s="114"/>
      <c r="C1910" s="114"/>
      <c r="D1910" s="114"/>
      <c r="E1910" s="114"/>
      <c r="F1910" s="98">
        <v>5518000</v>
      </c>
      <c r="G1910" s="98">
        <v>0</v>
      </c>
      <c r="H1910" s="98">
        <v>0</v>
      </c>
    </row>
    <row r="1911" spans="1:8" ht="15" customHeight="1">
      <c r="A1911" s="99" t="s">
        <v>113</v>
      </c>
      <c r="B1911" s="115" t="s">
        <v>114</v>
      </c>
      <c r="C1911" s="115"/>
      <c r="D1911" s="115"/>
      <c r="E1911" s="115"/>
      <c r="F1911" s="100">
        <v>5518000</v>
      </c>
      <c r="G1911" s="100">
        <v>0</v>
      </c>
      <c r="H1911" s="100">
        <v>0</v>
      </c>
    </row>
    <row r="1912" spans="1:8" ht="15" customHeight="1">
      <c r="A1912" s="101" t="s">
        <v>119</v>
      </c>
      <c r="B1912" s="116" t="s">
        <v>120</v>
      </c>
      <c r="C1912" s="116"/>
      <c r="D1912" s="116"/>
      <c r="E1912" s="116"/>
      <c r="F1912" s="102">
        <v>5518000</v>
      </c>
      <c r="G1912" s="102">
        <v>0</v>
      </c>
      <c r="H1912" s="102">
        <v>0</v>
      </c>
    </row>
    <row r="1913" spans="1:8" ht="12.95" customHeight="1">
      <c r="A1913" s="112" t="s">
        <v>479</v>
      </c>
      <c r="B1913" s="112"/>
      <c r="C1913" s="112"/>
      <c r="D1913" s="112"/>
      <c r="E1913" s="112"/>
      <c r="F1913" s="96">
        <v>2000000</v>
      </c>
      <c r="G1913" s="96">
        <v>2000000</v>
      </c>
      <c r="H1913" s="96">
        <v>2000000</v>
      </c>
    </row>
    <row r="1914" spans="1:8" ht="12.95" customHeight="1">
      <c r="A1914" s="113" t="s">
        <v>274</v>
      </c>
      <c r="B1914" s="113"/>
      <c r="C1914" s="113"/>
      <c r="D1914" s="113"/>
      <c r="E1914" s="113"/>
      <c r="F1914" s="97">
        <v>950000</v>
      </c>
      <c r="G1914" s="97">
        <v>1000000</v>
      </c>
      <c r="H1914" s="97">
        <v>1000000</v>
      </c>
    </row>
    <row r="1915" spans="1:8" ht="12.95" customHeight="1">
      <c r="A1915" s="114" t="s">
        <v>478</v>
      </c>
      <c r="B1915" s="114"/>
      <c r="C1915" s="114"/>
      <c r="D1915" s="114"/>
      <c r="E1915" s="114"/>
      <c r="F1915" s="98">
        <v>950000</v>
      </c>
      <c r="G1915" s="98">
        <v>1000000</v>
      </c>
      <c r="H1915" s="98">
        <v>1000000</v>
      </c>
    </row>
    <row r="1916" spans="1:8" ht="15" customHeight="1">
      <c r="A1916" s="99" t="s">
        <v>113</v>
      </c>
      <c r="B1916" s="115" t="s">
        <v>114</v>
      </c>
      <c r="C1916" s="115"/>
      <c r="D1916" s="115"/>
      <c r="E1916" s="115"/>
      <c r="F1916" s="100">
        <v>950000</v>
      </c>
      <c r="G1916" s="100">
        <v>1000000</v>
      </c>
      <c r="H1916" s="100">
        <v>1000000</v>
      </c>
    </row>
    <row r="1917" spans="1:8" ht="15" customHeight="1">
      <c r="A1917" s="101" t="s">
        <v>119</v>
      </c>
      <c r="B1917" s="116" t="s">
        <v>120</v>
      </c>
      <c r="C1917" s="116"/>
      <c r="D1917" s="116"/>
      <c r="E1917" s="116"/>
      <c r="F1917" s="102">
        <v>950000</v>
      </c>
      <c r="G1917" s="102">
        <v>0</v>
      </c>
      <c r="H1917" s="102">
        <v>0</v>
      </c>
    </row>
    <row r="1918" spans="1:8" ht="12.95" customHeight="1">
      <c r="A1918" s="113" t="s">
        <v>289</v>
      </c>
      <c r="B1918" s="113"/>
      <c r="C1918" s="113"/>
      <c r="D1918" s="113"/>
      <c r="E1918" s="113"/>
      <c r="F1918" s="97">
        <v>1050000</v>
      </c>
      <c r="G1918" s="97">
        <v>1000000</v>
      </c>
      <c r="H1918" s="97">
        <v>1000000</v>
      </c>
    </row>
    <row r="1919" spans="1:8" ht="12.95" customHeight="1">
      <c r="A1919" s="114" t="s">
        <v>478</v>
      </c>
      <c r="B1919" s="114"/>
      <c r="C1919" s="114"/>
      <c r="D1919" s="114"/>
      <c r="E1919" s="114"/>
      <c r="F1919" s="98">
        <v>1050000</v>
      </c>
      <c r="G1919" s="98">
        <v>1000000</v>
      </c>
      <c r="H1919" s="98">
        <v>1000000</v>
      </c>
    </row>
    <row r="1920" spans="1:8" ht="15" customHeight="1">
      <c r="A1920" s="99" t="s">
        <v>113</v>
      </c>
      <c r="B1920" s="115" t="s">
        <v>114</v>
      </c>
      <c r="C1920" s="115"/>
      <c r="D1920" s="115"/>
      <c r="E1920" s="115"/>
      <c r="F1920" s="100">
        <v>1050000</v>
      </c>
      <c r="G1920" s="100">
        <v>1000000</v>
      </c>
      <c r="H1920" s="100">
        <v>1000000</v>
      </c>
    </row>
    <row r="1921" spans="1:8" ht="15" customHeight="1">
      <c r="A1921" s="101" t="s">
        <v>119</v>
      </c>
      <c r="B1921" s="116" t="s">
        <v>120</v>
      </c>
      <c r="C1921" s="116"/>
      <c r="D1921" s="116"/>
      <c r="E1921" s="116"/>
      <c r="F1921" s="102">
        <v>1050000</v>
      </c>
      <c r="G1921" s="102">
        <v>0</v>
      </c>
      <c r="H1921" s="102">
        <v>0</v>
      </c>
    </row>
    <row r="1922" spans="1:8" ht="12.95" customHeight="1">
      <c r="A1922" s="112" t="s">
        <v>480</v>
      </c>
      <c r="B1922" s="112"/>
      <c r="C1922" s="112"/>
      <c r="D1922" s="112"/>
      <c r="E1922" s="112"/>
      <c r="F1922" s="96">
        <v>17750000</v>
      </c>
      <c r="G1922" s="96">
        <v>17750000</v>
      </c>
      <c r="H1922" s="96">
        <v>17750000</v>
      </c>
    </row>
    <row r="1923" spans="1:8" ht="12.95" customHeight="1">
      <c r="A1923" s="113" t="s">
        <v>274</v>
      </c>
      <c r="B1923" s="113"/>
      <c r="C1923" s="113"/>
      <c r="D1923" s="113"/>
      <c r="E1923" s="113"/>
      <c r="F1923" s="97">
        <v>3160000</v>
      </c>
      <c r="G1923" s="97">
        <v>3960000</v>
      </c>
      <c r="H1923" s="97">
        <v>3810000</v>
      </c>
    </row>
    <row r="1924" spans="1:8" ht="12.95" customHeight="1">
      <c r="A1924" s="114" t="s">
        <v>478</v>
      </c>
      <c r="B1924" s="114"/>
      <c r="C1924" s="114"/>
      <c r="D1924" s="114"/>
      <c r="E1924" s="114"/>
      <c r="F1924" s="98">
        <v>3160000</v>
      </c>
      <c r="G1924" s="98">
        <v>3960000</v>
      </c>
      <c r="H1924" s="98">
        <v>3810000</v>
      </c>
    </row>
    <row r="1925" spans="1:8" ht="15" customHeight="1">
      <c r="A1925" s="99" t="s">
        <v>113</v>
      </c>
      <c r="B1925" s="115" t="s">
        <v>114</v>
      </c>
      <c r="C1925" s="115"/>
      <c r="D1925" s="115"/>
      <c r="E1925" s="115"/>
      <c r="F1925" s="100">
        <v>3160000</v>
      </c>
      <c r="G1925" s="100">
        <v>3960000</v>
      </c>
      <c r="H1925" s="100">
        <v>3810000</v>
      </c>
    </row>
    <row r="1926" spans="1:8" ht="15" customHeight="1">
      <c r="A1926" s="101" t="s">
        <v>119</v>
      </c>
      <c r="B1926" s="116" t="s">
        <v>120</v>
      </c>
      <c r="C1926" s="116"/>
      <c r="D1926" s="116"/>
      <c r="E1926" s="116"/>
      <c r="F1926" s="102">
        <v>3160000</v>
      </c>
      <c r="G1926" s="102">
        <v>0</v>
      </c>
      <c r="H1926" s="102">
        <v>0</v>
      </c>
    </row>
    <row r="1927" spans="1:8" ht="12.95" customHeight="1">
      <c r="A1927" s="113" t="s">
        <v>289</v>
      </c>
      <c r="B1927" s="113"/>
      <c r="C1927" s="113"/>
      <c r="D1927" s="113"/>
      <c r="E1927" s="113"/>
      <c r="F1927" s="97">
        <v>14590000</v>
      </c>
      <c r="G1927" s="97">
        <v>13790000</v>
      </c>
      <c r="H1927" s="97">
        <v>13940000</v>
      </c>
    </row>
    <row r="1928" spans="1:8" ht="12.95" customHeight="1">
      <c r="A1928" s="114" t="s">
        <v>478</v>
      </c>
      <c r="B1928" s="114"/>
      <c r="C1928" s="114"/>
      <c r="D1928" s="114"/>
      <c r="E1928" s="114"/>
      <c r="F1928" s="98">
        <v>14590000</v>
      </c>
      <c r="G1928" s="98">
        <v>13790000</v>
      </c>
      <c r="H1928" s="98">
        <v>13940000</v>
      </c>
    </row>
    <row r="1929" spans="1:8" ht="15" customHeight="1">
      <c r="A1929" s="99" t="s">
        <v>113</v>
      </c>
      <c r="B1929" s="115" t="s">
        <v>114</v>
      </c>
      <c r="C1929" s="115"/>
      <c r="D1929" s="115"/>
      <c r="E1929" s="115"/>
      <c r="F1929" s="100">
        <v>14590000</v>
      </c>
      <c r="G1929" s="100">
        <v>13790000</v>
      </c>
      <c r="H1929" s="100">
        <v>13940000</v>
      </c>
    </row>
    <row r="1930" spans="1:8" ht="15" customHeight="1">
      <c r="A1930" s="101" t="s">
        <v>119</v>
      </c>
      <c r="B1930" s="116" t="s">
        <v>120</v>
      </c>
      <c r="C1930" s="116"/>
      <c r="D1930" s="116"/>
      <c r="E1930" s="116"/>
      <c r="F1930" s="102">
        <v>14590000</v>
      </c>
      <c r="G1930" s="102">
        <v>0</v>
      </c>
      <c r="H1930" s="102">
        <v>0</v>
      </c>
    </row>
    <row r="1931" spans="1:8" ht="12.95" customHeight="1">
      <c r="A1931" s="112" t="s">
        <v>481</v>
      </c>
      <c r="B1931" s="112"/>
      <c r="C1931" s="112"/>
      <c r="D1931" s="112"/>
      <c r="E1931" s="112"/>
      <c r="F1931" s="96">
        <v>260000</v>
      </c>
      <c r="G1931" s="96">
        <v>260000</v>
      </c>
      <c r="H1931" s="96">
        <v>260000</v>
      </c>
    </row>
    <row r="1932" spans="1:8" ht="12.95" customHeight="1">
      <c r="A1932" s="113" t="s">
        <v>289</v>
      </c>
      <c r="B1932" s="113"/>
      <c r="C1932" s="113"/>
      <c r="D1932" s="113"/>
      <c r="E1932" s="113"/>
      <c r="F1932" s="97">
        <v>260000</v>
      </c>
      <c r="G1932" s="97">
        <v>260000</v>
      </c>
      <c r="H1932" s="97">
        <v>260000</v>
      </c>
    </row>
    <row r="1933" spans="1:8" ht="12.95" customHeight="1">
      <c r="A1933" s="114" t="s">
        <v>478</v>
      </c>
      <c r="B1933" s="114"/>
      <c r="C1933" s="114"/>
      <c r="D1933" s="114"/>
      <c r="E1933" s="114"/>
      <c r="F1933" s="98">
        <v>50000</v>
      </c>
      <c r="G1933" s="98">
        <v>50000</v>
      </c>
      <c r="H1933" s="98">
        <v>50000</v>
      </c>
    </row>
    <row r="1934" spans="1:8" ht="15" customHeight="1">
      <c r="A1934" s="99" t="s">
        <v>166</v>
      </c>
      <c r="B1934" s="115" t="s">
        <v>167</v>
      </c>
      <c r="C1934" s="115"/>
      <c r="D1934" s="115"/>
      <c r="E1934" s="115"/>
      <c r="F1934" s="100">
        <v>50000</v>
      </c>
      <c r="G1934" s="100">
        <v>50000</v>
      </c>
      <c r="H1934" s="100">
        <v>50000</v>
      </c>
    </row>
    <row r="1935" spans="1:8" ht="15" customHeight="1">
      <c r="A1935" s="101" t="s">
        <v>168</v>
      </c>
      <c r="B1935" s="116" t="s">
        <v>169</v>
      </c>
      <c r="C1935" s="116"/>
      <c r="D1935" s="116"/>
      <c r="E1935" s="116"/>
      <c r="F1935" s="102">
        <v>50000</v>
      </c>
      <c r="G1935" s="102">
        <v>0</v>
      </c>
      <c r="H1935" s="102">
        <v>0</v>
      </c>
    </row>
    <row r="1936" spans="1:8" ht="12.95" customHeight="1">
      <c r="A1936" s="114" t="s">
        <v>310</v>
      </c>
      <c r="B1936" s="114"/>
      <c r="C1936" s="114"/>
      <c r="D1936" s="114"/>
      <c r="E1936" s="114"/>
      <c r="F1936" s="98">
        <v>210000</v>
      </c>
      <c r="G1936" s="98">
        <v>210000</v>
      </c>
      <c r="H1936" s="98">
        <v>210000</v>
      </c>
    </row>
    <row r="1937" spans="1:8" ht="15" customHeight="1">
      <c r="A1937" s="99" t="s">
        <v>113</v>
      </c>
      <c r="B1937" s="115" t="s">
        <v>114</v>
      </c>
      <c r="C1937" s="115"/>
      <c r="D1937" s="115"/>
      <c r="E1937" s="115"/>
      <c r="F1937" s="100">
        <v>50000</v>
      </c>
      <c r="G1937" s="100">
        <v>50000</v>
      </c>
      <c r="H1937" s="100">
        <v>50000</v>
      </c>
    </row>
    <row r="1938" spans="1:8" ht="15" customHeight="1">
      <c r="A1938" s="101" t="s">
        <v>119</v>
      </c>
      <c r="B1938" s="116" t="s">
        <v>120</v>
      </c>
      <c r="C1938" s="116"/>
      <c r="D1938" s="116"/>
      <c r="E1938" s="116"/>
      <c r="F1938" s="102">
        <v>50000</v>
      </c>
      <c r="G1938" s="102">
        <v>0</v>
      </c>
      <c r="H1938" s="102">
        <v>0</v>
      </c>
    </row>
    <row r="1939" spans="1:8" ht="15" customHeight="1">
      <c r="A1939" s="99" t="s">
        <v>166</v>
      </c>
      <c r="B1939" s="115" t="s">
        <v>167</v>
      </c>
      <c r="C1939" s="115"/>
      <c r="D1939" s="115"/>
      <c r="E1939" s="115"/>
      <c r="F1939" s="100">
        <v>160000</v>
      </c>
      <c r="G1939" s="100">
        <v>160000</v>
      </c>
      <c r="H1939" s="100">
        <v>160000</v>
      </c>
    </row>
    <row r="1940" spans="1:8" ht="15" customHeight="1">
      <c r="A1940" s="101" t="s">
        <v>168</v>
      </c>
      <c r="B1940" s="116" t="s">
        <v>169</v>
      </c>
      <c r="C1940" s="116"/>
      <c r="D1940" s="116"/>
      <c r="E1940" s="116"/>
      <c r="F1940" s="102">
        <v>150000</v>
      </c>
      <c r="G1940" s="102">
        <v>0</v>
      </c>
      <c r="H1940" s="102">
        <v>0</v>
      </c>
    </row>
    <row r="1941" spans="1:8" ht="15" customHeight="1">
      <c r="A1941" s="101" t="s">
        <v>170</v>
      </c>
      <c r="B1941" s="116" t="s">
        <v>171</v>
      </c>
      <c r="C1941" s="116"/>
      <c r="D1941" s="116"/>
      <c r="E1941" s="116"/>
      <c r="F1941" s="102">
        <v>10000</v>
      </c>
      <c r="G1941" s="102">
        <v>0</v>
      </c>
      <c r="H1941" s="102">
        <v>0</v>
      </c>
    </row>
    <row r="1942" spans="1:8" ht="12.95" customHeight="1">
      <c r="A1942" s="112" t="s">
        <v>482</v>
      </c>
      <c r="B1942" s="112"/>
      <c r="C1942" s="112"/>
      <c r="D1942" s="112"/>
      <c r="E1942" s="112"/>
      <c r="F1942" s="96">
        <v>1425000</v>
      </c>
      <c r="G1942" s="96">
        <v>1575000</v>
      </c>
      <c r="H1942" s="96">
        <v>1575000</v>
      </c>
    </row>
    <row r="1943" spans="1:8" ht="12.95" customHeight="1">
      <c r="A1943" s="113" t="s">
        <v>289</v>
      </c>
      <c r="B1943" s="113"/>
      <c r="C1943" s="113"/>
      <c r="D1943" s="113"/>
      <c r="E1943" s="113"/>
      <c r="F1943" s="97">
        <v>1425000</v>
      </c>
      <c r="G1943" s="97">
        <v>1575000</v>
      </c>
      <c r="H1943" s="97">
        <v>1575000</v>
      </c>
    </row>
    <row r="1944" spans="1:8" ht="12.95" customHeight="1">
      <c r="A1944" s="114" t="s">
        <v>478</v>
      </c>
      <c r="B1944" s="114"/>
      <c r="C1944" s="114"/>
      <c r="D1944" s="114"/>
      <c r="E1944" s="114"/>
      <c r="F1944" s="98">
        <v>1425000</v>
      </c>
      <c r="G1944" s="98">
        <v>1575000</v>
      </c>
      <c r="H1944" s="98">
        <v>1575000</v>
      </c>
    </row>
    <row r="1945" spans="1:8" ht="15" customHeight="1">
      <c r="A1945" s="99" t="s">
        <v>166</v>
      </c>
      <c r="B1945" s="115" t="s">
        <v>167</v>
      </c>
      <c r="C1945" s="115"/>
      <c r="D1945" s="115"/>
      <c r="E1945" s="115"/>
      <c r="F1945" s="100">
        <v>1425000</v>
      </c>
      <c r="G1945" s="100">
        <v>1575000</v>
      </c>
      <c r="H1945" s="100">
        <v>1575000</v>
      </c>
    </row>
    <row r="1946" spans="1:8" ht="15" customHeight="1">
      <c r="A1946" s="101" t="s">
        <v>168</v>
      </c>
      <c r="B1946" s="116" t="s">
        <v>169</v>
      </c>
      <c r="C1946" s="116"/>
      <c r="D1946" s="116"/>
      <c r="E1946" s="116"/>
      <c r="F1946" s="102">
        <v>1425000</v>
      </c>
      <c r="G1946" s="102">
        <v>0</v>
      </c>
      <c r="H1946" s="102">
        <v>0</v>
      </c>
    </row>
    <row r="1947" spans="1:8" ht="12.95" customHeight="1">
      <c r="A1947" s="112" t="s">
        <v>483</v>
      </c>
      <c r="B1947" s="112"/>
      <c r="C1947" s="112"/>
      <c r="D1947" s="112"/>
      <c r="E1947" s="112"/>
      <c r="F1947" s="96">
        <v>0</v>
      </c>
      <c r="G1947" s="96">
        <v>500000</v>
      </c>
      <c r="H1947" s="96">
        <v>500000</v>
      </c>
    </row>
    <row r="1948" spans="1:8" ht="12.95" customHeight="1">
      <c r="A1948" s="113" t="s">
        <v>289</v>
      </c>
      <c r="B1948" s="113"/>
      <c r="C1948" s="113"/>
      <c r="D1948" s="113"/>
      <c r="E1948" s="113"/>
      <c r="F1948" s="97">
        <v>0</v>
      </c>
      <c r="G1948" s="97">
        <v>500000</v>
      </c>
      <c r="H1948" s="97">
        <v>500000</v>
      </c>
    </row>
    <row r="1949" spans="1:8" ht="12.95" customHeight="1">
      <c r="A1949" s="114" t="s">
        <v>478</v>
      </c>
      <c r="B1949" s="114"/>
      <c r="C1949" s="114"/>
      <c r="D1949" s="114"/>
      <c r="E1949" s="114"/>
      <c r="F1949" s="98">
        <v>0</v>
      </c>
      <c r="G1949" s="98">
        <v>500000</v>
      </c>
      <c r="H1949" s="98">
        <v>500000</v>
      </c>
    </row>
    <row r="1950" spans="1:8" ht="15" customHeight="1">
      <c r="A1950" s="99" t="s">
        <v>166</v>
      </c>
      <c r="B1950" s="115" t="s">
        <v>167</v>
      </c>
      <c r="C1950" s="115"/>
      <c r="D1950" s="115"/>
      <c r="E1950" s="115"/>
      <c r="F1950" s="100">
        <v>0</v>
      </c>
      <c r="G1950" s="100">
        <v>500000</v>
      </c>
      <c r="H1950" s="100">
        <v>500000</v>
      </c>
    </row>
    <row r="1951" spans="1:8" ht="12.95" customHeight="1">
      <c r="A1951" s="112" t="s">
        <v>484</v>
      </c>
      <c r="B1951" s="112"/>
      <c r="C1951" s="112"/>
      <c r="D1951" s="112"/>
      <c r="E1951" s="112"/>
      <c r="F1951" s="96">
        <v>4350000</v>
      </c>
      <c r="G1951" s="96">
        <v>4350000</v>
      </c>
      <c r="H1951" s="96">
        <v>4350000</v>
      </c>
    </row>
    <row r="1952" spans="1:8" ht="12.95" customHeight="1">
      <c r="A1952" s="112" t="s">
        <v>485</v>
      </c>
      <c r="B1952" s="112"/>
      <c r="C1952" s="112"/>
      <c r="D1952" s="112"/>
      <c r="E1952" s="112"/>
      <c r="F1952" s="96">
        <v>4350000</v>
      </c>
      <c r="G1952" s="96">
        <v>4350000</v>
      </c>
      <c r="H1952" s="96">
        <v>4350000</v>
      </c>
    </row>
    <row r="1953" spans="1:8" ht="12.95" customHeight="1">
      <c r="A1953" s="113" t="s">
        <v>274</v>
      </c>
      <c r="B1953" s="113"/>
      <c r="C1953" s="113"/>
      <c r="D1953" s="113"/>
      <c r="E1953" s="113"/>
      <c r="F1953" s="97">
        <v>350000</v>
      </c>
      <c r="G1953" s="97">
        <v>350000</v>
      </c>
      <c r="H1953" s="97">
        <v>350000</v>
      </c>
    </row>
    <row r="1954" spans="1:8" ht="12.95" customHeight="1">
      <c r="A1954" s="114" t="s">
        <v>486</v>
      </c>
      <c r="B1954" s="114"/>
      <c r="C1954" s="114"/>
      <c r="D1954" s="114"/>
      <c r="E1954" s="114"/>
      <c r="F1954" s="98">
        <v>350000</v>
      </c>
      <c r="G1954" s="98">
        <v>350000</v>
      </c>
      <c r="H1954" s="98">
        <v>350000</v>
      </c>
    </row>
    <row r="1955" spans="1:8" ht="15" customHeight="1">
      <c r="A1955" s="99" t="s">
        <v>113</v>
      </c>
      <c r="B1955" s="115" t="s">
        <v>114</v>
      </c>
      <c r="C1955" s="115"/>
      <c r="D1955" s="115"/>
      <c r="E1955" s="115"/>
      <c r="F1955" s="100">
        <v>350000</v>
      </c>
      <c r="G1955" s="100">
        <v>350000</v>
      </c>
      <c r="H1955" s="100">
        <v>350000</v>
      </c>
    </row>
    <row r="1956" spans="1:8" ht="15" customHeight="1">
      <c r="A1956" s="101" t="s">
        <v>119</v>
      </c>
      <c r="B1956" s="116" t="s">
        <v>120</v>
      </c>
      <c r="C1956" s="116"/>
      <c r="D1956" s="116"/>
      <c r="E1956" s="116"/>
      <c r="F1956" s="102">
        <v>350000</v>
      </c>
      <c r="G1956" s="102">
        <v>0</v>
      </c>
      <c r="H1956" s="102">
        <v>0</v>
      </c>
    </row>
    <row r="1957" spans="1:8" ht="12.95" customHeight="1">
      <c r="A1957" s="113" t="s">
        <v>289</v>
      </c>
      <c r="B1957" s="113"/>
      <c r="C1957" s="113"/>
      <c r="D1957" s="113"/>
      <c r="E1957" s="113"/>
      <c r="F1957" s="97">
        <v>4000000</v>
      </c>
      <c r="G1957" s="97">
        <v>4000000</v>
      </c>
      <c r="H1957" s="97">
        <v>4000000</v>
      </c>
    </row>
    <row r="1958" spans="1:8" ht="12.95" customHeight="1">
      <c r="A1958" s="114" t="s">
        <v>486</v>
      </c>
      <c r="B1958" s="114"/>
      <c r="C1958" s="114"/>
      <c r="D1958" s="114"/>
      <c r="E1958" s="114"/>
      <c r="F1958" s="98">
        <v>4000000</v>
      </c>
      <c r="G1958" s="98">
        <v>4000000</v>
      </c>
      <c r="H1958" s="98">
        <v>4000000</v>
      </c>
    </row>
    <row r="1959" spans="1:8" ht="15" customHeight="1">
      <c r="A1959" s="99" t="s">
        <v>113</v>
      </c>
      <c r="B1959" s="115" t="s">
        <v>114</v>
      </c>
      <c r="C1959" s="115"/>
      <c r="D1959" s="115"/>
      <c r="E1959" s="115"/>
      <c r="F1959" s="100">
        <v>4000000</v>
      </c>
      <c r="G1959" s="100">
        <v>4000000</v>
      </c>
      <c r="H1959" s="100">
        <v>4000000</v>
      </c>
    </row>
    <row r="1960" spans="1:8" ht="15" customHeight="1">
      <c r="A1960" s="101" t="s">
        <v>117</v>
      </c>
      <c r="B1960" s="116" t="s">
        <v>118</v>
      </c>
      <c r="C1960" s="116"/>
      <c r="D1960" s="116"/>
      <c r="E1960" s="116"/>
      <c r="F1960" s="102">
        <v>3000000</v>
      </c>
      <c r="G1960" s="102">
        <v>0</v>
      </c>
      <c r="H1960" s="102">
        <v>0</v>
      </c>
    </row>
    <row r="1961" spans="1:8" ht="15" customHeight="1">
      <c r="A1961" s="101" t="s">
        <v>119</v>
      </c>
      <c r="B1961" s="116" t="s">
        <v>120</v>
      </c>
      <c r="C1961" s="116"/>
      <c r="D1961" s="116"/>
      <c r="E1961" s="116"/>
      <c r="F1961" s="102">
        <v>1000000</v>
      </c>
      <c r="G1961" s="102">
        <v>0</v>
      </c>
      <c r="H1961" s="102">
        <v>0</v>
      </c>
    </row>
    <row r="1962" spans="1:8" ht="12.95" customHeight="1">
      <c r="A1962" s="112" t="s">
        <v>487</v>
      </c>
      <c r="B1962" s="112"/>
      <c r="C1962" s="112"/>
      <c r="D1962" s="112"/>
      <c r="E1962" s="112"/>
      <c r="F1962" s="96">
        <v>6200000</v>
      </c>
      <c r="G1962" s="96">
        <v>4200000</v>
      </c>
      <c r="H1962" s="96">
        <v>200000</v>
      </c>
    </row>
    <row r="1963" spans="1:8" ht="12.95" customHeight="1">
      <c r="A1963" s="112" t="s">
        <v>488</v>
      </c>
      <c r="B1963" s="112"/>
      <c r="C1963" s="112"/>
      <c r="D1963" s="112"/>
      <c r="E1963" s="112"/>
      <c r="F1963" s="96">
        <v>200000</v>
      </c>
      <c r="G1963" s="96">
        <v>200000</v>
      </c>
      <c r="H1963" s="96">
        <v>200000</v>
      </c>
    </row>
    <row r="1964" spans="1:8" ht="12.95" customHeight="1">
      <c r="A1964" s="113" t="s">
        <v>274</v>
      </c>
      <c r="B1964" s="113"/>
      <c r="C1964" s="113"/>
      <c r="D1964" s="113"/>
      <c r="E1964" s="113"/>
      <c r="F1964" s="97">
        <v>100000</v>
      </c>
      <c r="G1964" s="97">
        <v>100000</v>
      </c>
      <c r="H1964" s="97">
        <v>100000</v>
      </c>
    </row>
    <row r="1965" spans="1:8" ht="12.95" customHeight="1">
      <c r="A1965" s="114" t="s">
        <v>486</v>
      </c>
      <c r="B1965" s="114"/>
      <c r="C1965" s="114"/>
      <c r="D1965" s="114"/>
      <c r="E1965" s="114"/>
      <c r="F1965" s="98">
        <v>100000</v>
      </c>
      <c r="G1965" s="98">
        <v>100000</v>
      </c>
      <c r="H1965" s="98">
        <v>100000</v>
      </c>
    </row>
    <row r="1966" spans="1:8" ht="15" customHeight="1">
      <c r="A1966" s="99" t="s">
        <v>166</v>
      </c>
      <c r="B1966" s="115" t="s">
        <v>167</v>
      </c>
      <c r="C1966" s="115"/>
      <c r="D1966" s="115"/>
      <c r="E1966" s="115"/>
      <c r="F1966" s="100">
        <v>100000</v>
      </c>
      <c r="G1966" s="100">
        <v>100000</v>
      </c>
      <c r="H1966" s="100">
        <v>100000</v>
      </c>
    </row>
    <row r="1967" spans="1:8" ht="15" customHeight="1">
      <c r="A1967" s="101" t="s">
        <v>168</v>
      </c>
      <c r="B1967" s="116" t="s">
        <v>169</v>
      </c>
      <c r="C1967" s="116"/>
      <c r="D1967" s="116"/>
      <c r="E1967" s="116"/>
      <c r="F1967" s="102">
        <v>100000</v>
      </c>
      <c r="G1967" s="102">
        <v>0</v>
      </c>
      <c r="H1967" s="102">
        <v>0</v>
      </c>
    </row>
    <row r="1968" spans="1:8" ht="12.95" customHeight="1">
      <c r="A1968" s="113" t="s">
        <v>289</v>
      </c>
      <c r="B1968" s="113"/>
      <c r="C1968" s="113"/>
      <c r="D1968" s="113"/>
      <c r="E1968" s="113"/>
      <c r="F1968" s="97">
        <v>100000</v>
      </c>
      <c r="G1968" s="97">
        <v>100000</v>
      </c>
      <c r="H1968" s="97">
        <v>100000</v>
      </c>
    </row>
    <row r="1969" spans="1:8" ht="12.95" customHeight="1">
      <c r="A1969" s="114" t="s">
        <v>486</v>
      </c>
      <c r="B1969" s="114"/>
      <c r="C1969" s="114"/>
      <c r="D1969" s="114"/>
      <c r="E1969" s="114"/>
      <c r="F1969" s="98">
        <v>100000</v>
      </c>
      <c r="G1969" s="98">
        <v>100000</v>
      </c>
      <c r="H1969" s="98">
        <v>100000</v>
      </c>
    </row>
    <row r="1970" spans="1:8" ht="15" customHeight="1">
      <c r="A1970" s="99" t="s">
        <v>166</v>
      </c>
      <c r="B1970" s="115" t="s">
        <v>167</v>
      </c>
      <c r="C1970" s="115"/>
      <c r="D1970" s="115"/>
      <c r="E1970" s="115"/>
      <c r="F1970" s="100">
        <v>100000</v>
      </c>
      <c r="G1970" s="100">
        <v>100000</v>
      </c>
      <c r="H1970" s="100">
        <v>100000</v>
      </c>
    </row>
    <row r="1971" spans="1:8" ht="15" customHeight="1">
      <c r="A1971" s="101" t="s">
        <v>168</v>
      </c>
      <c r="B1971" s="116" t="s">
        <v>169</v>
      </c>
      <c r="C1971" s="116"/>
      <c r="D1971" s="116"/>
      <c r="E1971" s="116"/>
      <c r="F1971" s="102">
        <v>100000</v>
      </c>
      <c r="G1971" s="102">
        <v>0</v>
      </c>
      <c r="H1971" s="102">
        <v>0</v>
      </c>
    </row>
    <row r="1972" spans="1:8" ht="21.75" customHeight="1">
      <c r="A1972" s="112" t="s">
        <v>489</v>
      </c>
      <c r="B1972" s="112"/>
      <c r="C1972" s="112"/>
      <c r="D1972" s="112"/>
      <c r="E1972" s="112"/>
      <c r="F1972" s="96">
        <v>6000000</v>
      </c>
      <c r="G1972" s="96">
        <v>4000000</v>
      </c>
      <c r="H1972" s="96">
        <v>0</v>
      </c>
    </row>
    <row r="1973" spans="1:8" ht="12.95" customHeight="1">
      <c r="A1973" s="113" t="s">
        <v>344</v>
      </c>
      <c r="B1973" s="113"/>
      <c r="C1973" s="113"/>
      <c r="D1973" s="113"/>
      <c r="E1973" s="113"/>
      <c r="F1973" s="97">
        <v>6000000</v>
      </c>
      <c r="G1973" s="97">
        <v>4000000</v>
      </c>
      <c r="H1973" s="97">
        <v>0</v>
      </c>
    </row>
    <row r="1974" spans="1:8" ht="12.95" customHeight="1">
      <c r="A1974" s="114" t="s">
        <v>486</v>
      </c>
      <c r="B1974" s="114"/>
      <c r="C1974" s="114"/>
      <c r="D1974" s="114"/>
      <c r="E1974" s="114"/>
      <c r="F1974" s="98">
        <v>6000000</v>
      </c>
      <c r="G1974" s="98">
        <v>4000000</v>
      </c>
      <c r="H1974" s="98">
        <v>0</v>
      </c>
    </row>
    <row r="1975" spans="1:8" ht="15" customHeight="1">
      <c r="A1975" s="99" t="s">
        <v>166</v>
      </c>
      <c r="B1975" s="115" t="s">
        <v>167</v>
      </c>
      <c r="C1975" s="115"/>
      <c r="D1975" s="115"/>
      <c r="E1975" s="115"/>
      <c r="F1975" s="100">
        <v>6000000</v>
      </c>
      <c r="G1975" s="100">
        <v>4000000</v>
      </c>
      <c r="H1975" s="100">
        <v>0</v>
      </c>
    </row>
    <row r="1976" spans="1:8" ht="15" customHeight="1">
      <c r="A1976" s="101" t="s">
        <v>168</v>
      </c>
      <c r="B1976" s="116" t="s">
        <v>169</v>
      </c>
      <c r="C1976" s="116"/>
      <c r="D1976" s="116"/>
      <c r="E1976" s="116"/>
      <c r="F1976" s="102">
        <v>6000000</v>
      </c>
      <c r="G1976" s="102">
        <v>0</v>
      </c>
      <c r="H1976" s="102">
        <v>0</v>
      </c>
    </row>
    <row r="1977" spans="1:8" ht="12.95" customHeight="1">
      <c r="A1977" s="112" t="s">
        <v>490</v>
      </c>
      <c r="B1977" s="112"/>
      <c r="C1977" s="112"/>
      <c r="D1977" s="112"/>
      <c r="E1977" s="112"/>
      <c r="F1977" s="96">
        <v>3000000</v>
      </c>
      <c r="G1977" s="96">
        <v>3000000</v>
      </c>
      <c r="H1977" s="96">
        <v>3000000</v>
      </c>
    </row>
    <row r="1978" spans="1:8" ht="12.95" customHeight="1">
      <c r="A1978" s="112" t="s">
        <v>491</v>
      </c>
      <c r="B1978" s="112"/>
      <c r="C1978" s="112"/>
      <c r="D1978" s="112"/>
      <c r="E1978" s="112"/>
      <c r="F1978" s="96">
        <v>3000000</v>
      </c>
      <c r="G1978" s="96">
        <v>3000000</v>
      </c>
      <c r="H1978" s="96">
        <v>3000000</v>
      </c>
    </row>
    <row r="1979" spans="1:8" ht="12.95" customHeight="1">
      <c r="A1979" s="113" t="s">
        <v>274</v>
      </c>
      <c r="B1979" s="113"/>
      <c r="C1979" s="113"/>
      <c r="D1979" s="113"/>
      <c r="E1979" s="113"/>
      <c r="F1979" s="97">
        <v>1000000</v>
      </c>
      <c r="G1979" s="97">
        <v>2100000</v>
      </c>
      <c r="H1979" s="97">
        <v>2500000</v>
      </c>
    </row>
    <row r="1980" spans="1:8" ht="15" customHeight="1">
      <c r="A1980" s="99" t="s">
        <v>203</v>
      </c>
      <c r="B1980" s="115" t="s">
        <v>204</v>
      </c>
      <c r="C1980" s="115"/>
      <c r="D1980" s="115"/>
      <c r="E1980" s="115"/>
      <c r="F1980" s="100">
        <v>1000000</v>
      </c>
      <c r="G1980" s="100">
        <v>2100000</v>
      </c>
      <c r="H1980" s="100">
        <v>2500000</v>
      </c>
    </row>
    <row r="1981" spans="1:8" ht="15" customHeight="1">
      <c r="A1981" s="101" t="s">
        <v>205</v>
      </c>
      <c r="B1981" s="116" t="s">
        <v>206</v>
      </c>
      <c r="C1981" s="116"/>
      <c r="D1981" s="116"/>
      <c r="E1981" s="116"/>
      <c r="F1981" s="102">
        <v>1000000</v>
      </c>
      <c r="G1981" s="102">
        <v>0</v>
      </c>
      <c r="H1981" s="102">
        <v>0</v>
      </c>
    </row>
    <row r="1982" spans="1:8" ht="12.95" customHeight="1">
      <c r="A1982" s="113" t="s">
        <v>329</v>
      </c>
      <c r="B1982" s="113"/>
      <c r="C1982" s="113"/>
      <c r="D1982" s="113"/>
      <c r="E1982" s="113"/>
      <c r="F1982" s="97">
        <v>2000000</v>
      </c>
      <c r="G1982" s="97">
        <v>900000</v>
      </c>
      <c r="H1982" s="97">
        <v>500000</v>
      </c>
    </row>
    <row r="1983" spans="1:8" ht="15" customHeight="1">
      <c r="A1983" s="99" t="s">
        <v>203</v>
      </c>
      <c r="B1983" s="115" t="s">
        <v>204</v>
      </c>
      <c r="C1983" s="115"/>
      <c r="D1983" s="115"/>
      <c r="E1983" s="115"/>
      <c r="F1983" s="100">
        <v>2000000</v>
      </c>
      <c r="G1983" s="100">
        <v>900000</v>
      </c>
      <c r="H1983" s="100">
        <v>500000</v>
      </c>
    </row>
    <row r="1984" spans="1:8" ht="15" customHeight="1">
      <c r="A1984" s="101" t="s">
        <v>205</v>
      </c>
      <c r="B1984" s="116" t="s">
        <v>206</v>
      </c>
      <c r="C1984" s="116"/>
      <c r="D1984" s="116"/>
      <c r="E1984" s="116"/>
      <c r="F1984" s="102">
        <v>2000000</v>
      </c>
      <c r="G1984" s="102">
        <v>0</v>
      </c>
      <c r="H1984" s="102">
        <v>0</v>
      </c>
    </row>
    <row r="1985" spans="1:8" ht="12.95" customHeight="1">
      <c r="A1985" s="112" t="s">
        <v>352</v>
      </c>
      <c r="B1985" s="112"/>
      <c r="C1985" s="112"/>
      <c r="D1985" s="112"/>
      <c r="E1985" s="112"/>
      <c r="F1985" s="96">
        <v>900000</v>
      </c>
      <c r="G1985" s="96">
        <v>900000</v>
      </c>
      <c r="H1985" s="96">
        <v>900000</v>
      </c>
    </row>
    <row r="1986" spans="1:8" ht="12.95" customHeight="1">
      <c r="A1986" s="112" t="s">
        <v>353</v>
      </c>
      <c r="B1986" s="112"/>
      <c r="C1986" s="112"/>
      <c r="D1986" s="112"/>
      <c r="E1986" s="112"/>
      <c r="F1986" s="96">
        <v>900000</v>
      </c>
      <c r="G1986" s="96">
        <v>900000</v>
      </c>
      <c r="H1986" s="96">
        <v>900000</v>
      </c>
    </row>
    <row r="1987" spans="1:8" ht="12.95" customHeight="1">
      <c r="A1987" s="113" t="s">
        <v>274</v>
      </c>
      <c r="B1987" s="113"/>
      <c r="C1987" s="113"/>
      <c r="D1987" s="113"/>
      <c r="E1987" s="113"/>
      <c r="F1987" s="97">
        <v>450000</v>
      </c>
      <c r="G1987" s="97">
        <v>450000</v>
      </c>
      <c r="H1987" s="97">
        <v>450000</v>
      </c>
    </row>
    <row r="1988" spans="1:8" ht="12.95" customHeight="1">
      <c r="A1988" s="114" t="s">
        <v>306</v>
      </c>
      <c r="B1988" s="114"/>
      <c r="C1988" s="114"/>
      <c r="D1988" s="114"/>
      <c r="E1988" s="114"/>
      <c r="F1988" s="98">
        <v>450000</v>
      </c>
      <c r="G1988" s="98">
        <v>450000</v>
      </c>
      <c r="H1988" s="98">
        <v>450000</v>
      </c>
    </row>
    <row r="1989" spans="1:8" ht="15" customHeight="1">
      <c r="A1989" s="99" t="s">
        <v>113</v>
      </c>
      <c r="B1989" s="115" t="s">
        <v>114</v>
      </c>
      <c r="C1989" s="115"/>
      <c r="D1989" s="115"/>
      <c r="E1989" s="115"/>
      <c r="F1989" s="100">
        <v>450000</v>
      </c>
      <c r="G1989" s="100">
        <v>450000</v>
      </c>
      <c r="H1989" s="100">
        <v>450000</v>
      </c>
    </row>
    <row r="1990" spans="1:8" ht="15" customHeight="1">
      <c r="A1990" s="101" t="s">
        <v>119</v>
      </c>
      <c r="B1990" s="116" t="s">
        <v>120</v>
      </c>
      <c r="C1990" s="116"/>
      <c r="D1990" s="116"/>
      <c r="E1990" s="116"/>
      <c r="F1990" s="102">
        <v>450000</v>
      </c>
      <c r="G1990" s="102">
        <v>0</v>
      </c>
      <c r="H1990" s="102">
        <v>0</v>
      </c>
    </row>
    <row r="1991" spans="1:8" ht="12.95" customHeight="1">
      <c r="A1991" s="113" t="s">
        <v>289</v>
      </c>
      <c r="B1991" s="113"/>
      <c r="C1991" s="113"/>
      <c r="D1991" s="113"/>
      <c r="E1991" s="113"/>
      <c r="F1991" s="97">
        <v>450000</v>
      </c>
      <c r="G1991" s="97">
        <v>450000</v>
      </c>
      <c r="H1991" s="97">
        <v>450000</v>
      </c>
    </row>
    <row r="1992" spans="1:8" ht="12.95" customHeight="1">
      <c r="A1992" s="114" t="s">
        <v>306</v>
      </c>
      <c r="B1992" s="114"/>
      <c r="C1992" s="114"/>
      <c r="D1992" s="114"/>
      <c r="E1992" s="114"/>
      <c r="F1992" s="98">
        <v>450000</v>
      </c>
      <c r="G1992" s="98">
        <v>450000</v>
      </c>
      <c r="H1992" s="98">
        <v>450000</v>
      </c>
    </row>
    <row r="1993" spans="1:8" ht="15" customHeight="1">
      <c r="A1993" s="99" t="s">
        <v>166</v>
      </c>
      <c r="B1993" s="115" t="s">
        <v>167</v>
      </c>
      <c r="C1993" s="115"/>
      <c r="D1993" s="115"/>
      <c r="E1993" s="115"/>
      <c r="F1993" s="100">
        <v>450000</v>
      </c>
      <c r="G1993" s="100">
        <v>450000</v>
      </c>
      <c r="H1993" s="100">
        <v>450000</v>
      </c>
    </row>
    <row r="1994" spans="1:8" ht="15" customHeight="1">
      <c r="A1994" s="101" t="s">
        <v>176</v>
      </c>
      <c r="B1994" s="116" t="s">
        <v>177</v>
      </c>
      <c r="C1994" s="116"/>
      <c r="D1994" s="116"/>
      <c r="E1994" s="116"/>
      <c r="F1994" s="102">
        <v>450000</v>
      </c>
      <c r="G1994" s="102">
        <v>0</v>
      </c>
      <c r="H1994" s="102">
        <v>0</v>
      </c>
    </row>
    <row r="1995" spans="1:8" ht="12.95" customHeight="1">
      <c r="A1995" s="112" t="s">
        <v>492</v>
      </c>
      <c r="B1995" s="112"/>
      <c r="C1995" s="112"/>
      <c r="D1995" s="112"/>
      <c r="E1995" s="112"/>
      <c r="F1995" s="96">
        <v>20000</v>
      </c>
      <c r="G1995" s="96">
        <v>20000</v>
      </c>
      <c r="H1995" s="96">
        <v>20000</v>
      </c>
    </row>
    <row r="1996" spans="1:8" ht="12.95" customHeight="1">
      <c r="A1996" s="112" t="s">
        <v>493</v>
      </c>
      <c r="B1996" s="112"/>
      <c r="C1996" s="112"/>
      <c r="D1996" s="112"/>
      <c r="E1996" s="112"/>
      <c r="F1996" s="96">
        <v>20000</v>
      </c>
      <c r="G1996" s="96">
        <v>20000</v>
      </c>
      <c r="H1996" s="96">
        <v>20000</v>
      </c>
    </row>
    <row r="1997" spans="1:8" ht="12.95" customHeight="1">
      <c r="A1997" s="113" t="s">
        <v>274</v>
      </c>
      <c r="B1997" s="113"/>
      <c r="C1997" s="113"/>
      <c r="D1997" s="113"/>
      <c r="E1997" s="113"/>
      <c r="F1997" s="97">
        <v>20000</v>
      </c>
      <c r="G1997" s="97">
        <v>20000</v>
      </c>
      <c r="H1997" s="97">
        <v>20000</v>
      </c>
    </row>
    <row r="1998" spans="1:8" ht="12.95" customHeight="1">
      <c r="A1998" s="114" t="s">
        <v>310</v>
      </c>
      <c r="B1998" s="114"/>
      <c r="C1998" s="114"/>
      <c r="D1998" s="114"/>
      <c r="E1998" s="114"/>
      <c r="F1998" s="98">
        <v>20000</v>
      </c>
      <c r="G1998" s="98">
        <v>20000</v>
      </c>
      <c r="H1998" s="98">
        <v>20000</v>
      </c>
    </row>
    <row r="1999" spans="1:8" ht="15" customHeight="1">
      <c r="A1999" s="99" t="s">
        <v>113</v>
      </c>
      <c r="B1999" s="115" t="s">
        <v>114</v>
      </c>
      <c r="C1999" s="115"/>
      <c r="D1999" s="115"/>
      <c r="E1999" s="115"/>
      <c r="F1999" s="100">
        <v>20000</v>
      </c>
      <c r="G1999" s="100">
        <v>20000</v>
      </c>
      <c r="H1999" s="100">
        <v>20000</v>
      </c>
    </row>
    <row r="2000" spans="1:8" ht="15" customHeight="1">
      <c r="A2000" s="101" t="s">
        <v>119</v>
      </c>
      <c r="B2000" s="116" t="s">
        <v>120</v>
      </c>
      <c r="C2000" s="116"/>
      <c r="D2000" s="116"/>
      <c r="E2000" s="116"/>
      <c r="F2000" s="102">
        <v>20000</v>
      </c>
      <c r="G2000" s="102">
        <v>0</v>
      </c>
      <c r="H2000" s="102">
        <v>0</v>
      </c>
    </row>
    <row r="2001" spans="1:8" ht="12.95" customHeight="1">
      <c r="A2001" s="110" t="s">
        <v>494</v>
      </c>
      <c r="B2001" s="110"/>
      <c r="C2001" s="110"/>
      <c r="D2001" s="110"/>
      <c r="E2001" s="110"/>
      <c r="F2001" s="93">
        <v>5284500</v>
      </c>
      <c r="G2001" s="93">
        <v>5294500</v>
      </c>
      <c r="H2001" s="93">
        <v>7300500</v>
      </c>
    </row>
    <row r="2002" spans="1:8" ht="12.95" customHeight="1">
      <c r="A2002" s="111" t="s">
        <v>495</v>
      </c>
      <c r="B2002" s="111"/>
      <c r="C2002" s="111"/>
      <c r="D2002" s="111"/>
      <c r="E2002" s="111"/>
      <c r="F2002" s="95">
        <v>5284500</v>
      </c>
      <c r="G2002" s="95">
        <v>5294500</v>
      </c>
      <c r="H2002" s="95">
        <v>7300500</v>
      </c>
    </row>
    <row r="2003" spans="1:8" ht="12.95" customHeight="1">
      <c r="A2003" s="112" t="s">
        <v>496</v>
      </c>
      <c r="B2003" s="112"/>
      <c r="C2003" s="112"/>
      <c r="D2003" s="112"/>
      <c r="E2003" s="112"/>
      <c r="F2003" s="96">
        <v>2964000</v>
      </c>
      <c r="G2003" s="96">
        <v>3073000</v>
      </c>
      <c r="H2003" s="96">
        <v>5105000</v>
      </c>
    </row>
    <row r="2004" spans="1:8" ht="12.95" customHeight="1">
      <c r="A2004" s="112" t="s">
        <v>497</v>
      </c>
      <c r="B2004" s="112"/>
      <c r="C2004" s="112"/>
      <c r="D2004" s="112"/>
      <c r="E2004" s="112"/>
      <c r="F2004" s="96">
        <v>2964000</v>
      </c>
      <c r="G2004" s="96">
        <v>3073000</v>
      </c>
      <c r="H2004" s="96">
        <v>5105000</v>
      </c>
    </row>
    <row r="2005" spans="1:8" ht="12.95" customHeight="1">
      <c r="A2005" s="113" t="s">
        <v>274</v>
      </c>
      <c r="B2005" s="113"/>
      <c r="C2005" s="113"/>
      <c r="D2005" s="113"/>
      <c r="E2005" s="113"/>
      <c r="F2005" s="97">
        <v>2964000</v>
      </c>
      <c r="G2005" s="97">
        <v>3073000</v>
      </c>
      <c r="H2005" s="97">
        <v>5105000</v>
      </c>
    </row>
    <row r="2006" spans="1:8" ht="15" customHeight="1">
      <c r="A2006" s="99" t="s">
        <v>207</v>
      </c>
      <c r="B2006" s="115" t="s">
        <v>208</v>
      </c>
      <c r="C2006" s="115"/>
      <c r="D2006" s="115"/>
      <c r="E2006" s="115"/>
      <c r="F2006" s="100">
        <v>2214000</v>
      </c>
      <c r="G2006" s="100">
        <v>2293000</v>
      </c>
      <c r="H2006" s="100">
        <v>4375000</v>
      </c>
    </row>
    <row r="2007" spans="1:8" ht="27.75" customHeight="1">
      <c r="A2007" s="101" t="s">
        <v>209</v>
      </c>
      <c r="B2007" s="116" t="s">
        <v>210</v>
      </c>
      <c r="C2007" s="116"/>
      <c r="D2007" s="116"/>
      <c r="E2007" s="116"/>
      <c r="F2007" s="102">
        <v>2214000</v>
      </c>
      <c r="G2007" s="102">
        <v>0</v>
      </c>
      <c r="H2007" s="102">
        <v>0</v>
      </c>
    </row>
    <row r="2008" spans="1:8" ht="12.95" customHeight="1">
      <c r="A2008" s="114" t="s">
        <v>301</v>
      </c>
      <c r="B2008" s="114"/>
      <c r="C2008" s="114"/>
      <c r="D2008" s="114"/>
      <c r="E2008" s="114"/>
      <c r="F2008" s="98">
        <v>750000</v>
      </c>
      <c r="G2008" s="98">
        <v>780000</v>
      </c>
      <c r="H2008" s="98">
        <v>730000</v>
      </c>
    </row>
    <row r="2009" spans="1:8" ht="15" customHeight="1">
      <c r="A2009" s="99" t="s">
        <v>125</v>
      </c>
      <c r="B2009" s="115" t="s">
        <v>126</v>
      </c>
      <c r="C2009" s="115"/>
      <c r="D2009" s="115"/>
      <c r="E2009" s="115"/>
      <c r="F2009" s="100">
        <v>750000</v>
      </c>
      <c r="G2009" s="100">
        <v>780000</v>
      </c>
      <c r="H2009" s="100">
        <v>730000</v>
      </c>
    </row>
    <row r="2010" spans="1:8" ht="15" customHeight="1">
      <c r="A2010" s="101" t="s">
        <v>127</v>
      </c>
      <c r="B2010" s="116" t="s">
        <v>128</v>
      </c>
      <c r="C2010" s="116"/>
      <c r="D2010" s="116"/>
      <c r="E2010" s="116"/>
      <c r="F2010" s="102">
        <v>750000</v>
      </c>
      <c r="G2010" s="102">
        <v>0</v>
      </c>
      <c r="H2010" s="102">
        <v>0</v>
      </c>
    </row>
    <row r="2011" spans="1:8" ht="12.95" customHeight="1">
      <c r="A2011" s="112" t="s">
        <v>498</v>
      </c>
      <c r="B2011" s="112"/>
      <c r="C2011" s="112"/>
      <c r="D2011" s="112"/>
      <c r="E2011" s="112"/>
      <c r="F2011" s="96">
        <v>2290500</v>
      </c>
      <c r="G2011" s="96">
        <v>2221500</v>
      </c>
      <c r="H2011" s="96">
        <v>2195500</v>
      </c>
    </row>
    <row r="2012" spans="1:8" ht="12.95" customHeight="1">
      <c r="A2012" s="112" t="s">
        <v>499</v>
      </c>
      <c r="B2012" s="112"/>
      <c r="C2012" s="112"/>
      <c r="D2012" s="112"/>
      <c r="E2012" s="112"/>
      <c r="F2012" s="96">
        <v>1790500</v>
      </c>
      <c r="G2012" s="96">
        <v>1721500</v>
      </c>
      <c r="H2012" s="96">
        <v>1695500</v>
      </c>
    </row>
    <row r="2013" spans="1:8" ht="12.95" customHeight="1">
      <c r="A2013" s="113" t="s">
        <v>274</v>
      </c>
      <c r="B2013" s="113"/>
      <c r="C2013" s="113"/>
      <c r="D2013" s="113"/>
      <c r="E2013" s="113"/>
      <c r="F2013" s="97">
        <v>1790500</v>
      </c>
      <c r="G2013" s="97">
        <v>1721500</v>
      </c>
      <c r="H2013" s="97">
        <v>1695500</v>
      </c>
    </row>
    <row r="2014" spans="1:8" ht="12.95" customHeight="1">
      <c r="A2014" s="114" t="s">
        <v>301</v>
      </c>
      <c r="B2014" s="114"/>
      <c r="C2014" s="114"/>
      <c r="D2014" s="114"/>
      <c r="E2014" s="114"/>
      <c r="F2014" s="98">
        <v>1790500</v>
      </c>
      <c r="G2014" s="98">
        <v>1721500</v>
      </c>
      <c r="H2014" s="98">
        <v>1695500</v>
      </c>
    </row>
    <row r="2015" spans="1:8" ht="15" customHeight="1">
      <c r="A2015" s="99" t="s">
        <v>113</v>
      </c>
      <c r="B2015" s="115" t="s">
        <v>114</v>
      </c>
      <c r="C2015" s="115"/>
      <c r="D2015" s="115"/>
      <c r="E2015" s="115"/>
      <c r="F2015" s="100">
        <v>1225000</v>
      </c>
      <c r="G2015" s="100">
        <v>1236000</v>
      </c>
      <c r="H2015" s="100">
        <v>1240000</v>
      </c>
    </row>
    <row r="2016" spans="1:8" ht="15" customHeight="1">
      <c r="A2016" s="101" t="s">
        <v>119</v>
      </c>
      <c r="B2016" s="116" t="s">
        <v>120</v>
      </c>
      <c r="C2016" s="116"/>
      <c r="D2016" s="116"/>
      <c r="E2016" s="116"/>
      <c r="F2016" s="102">
        <v>1225000</v>
      </c>
      <c r="G2016" s="102">
        <v>0</v>
      </c>
      <c r="H2016" s="102">
        <v>0</v>
      </c>
    </row>
    <row r="2017" spans="1:8" ht="15" customHeight="1">
      <c r="A2017" s="99" t="s">
        <v>125</v>
      </c>
      <c r="B2017" s="115" t="s">
        <v>126</v>
      </c>
      <c r="C2017" s="115"/>
      <c r="D2017" s="115"/>
      <c r="E2017" s="115"/>
      <c r="F2017" s="100">
        <v>565500</v>
      </c>
      <c r="G2017" s="100">
        <v>485500</v>
      </c>
      <c r="H2017" s="100">
        <v>455500</v>
      </c>
    </row>
    <row r="2018" spans="1:8" ht="15" customHeight="1">
      <c r="A2018" s="101" t="s">
        <v>129</v>
      </c>
      <c r="B2018" s="116" t="s">
        <v>130</v>
      </c>
      <c r="C2018" s="116"/>
      <c r="D2018" s="116"/>
      <c r="E2018" s="116"/>
      <c r="F2018" s="102">
        <v>565500</v>
      </c>
      <c r="G2018" s="102">
        <v>0</v>
      </c>
      <c r="H2018" s="102">
        <v>0</v>
      </c>
    </row>
    <row r="2019" spans="1:8" ht="12.95" customHeight="1">
      <c r="A2019" s="112" t="s">
        <v>500</v>
      </c>
      <c r="B2019" s="112"/>
      <c r="C2019" s="112"/>
      <c r="D2019" s="112"/>
      <c r="E2019" s="112"/>
      <c r="F2019" s="96">
        <v>500000</v>
      </c>
      <c r="G2019" s="96">
        <v>500000</v>
      </c>
      <c r="H2019" s="96">
        <v>500000</v>
      </c>
    </row>
    <row r="2020" spans="1:8" ht="12.95" customHeight="1">
      <c r="A2020" s="113" t="s">
        <v>274</v>
      </c>
      <c r="B2020" s="113"/>
      <c r="C2020" s="113"/>
      <c r="D2020" s="113"/>
      <c r="E2020" s="113"/>
      <c r="F2020" s="97">
        <v>500000</v>
      </c>
      <c r="G2020" s="97">
        <v>500000</v>
      </c>
      <c r="H2020" s="97">
        <v>500000</v>
      </c>
    </row>
    <row r="2021" spans="1:8" ht="15" customHeight="1">
      <c r="A2021" s="99" t="s">
        <v>199</v>
      </c>
      <c r="B2021" s="115" t="s">
        <v>200</v>
      </c>
      <c r="C2021" s="115"/>
      <c r="D2021" s="115"/>
      <c r="E2021" s="115"/>
      <c r="F2021" s="100">
        <v>500000</v>
      </c>
      <c r="G2021" s="100">
        <v>500000</v>
      </c>
      <c r="H2021" s="100">
        <v>500000</v>
      </c>
    </row>
    <row r="2022" spans="1:8" ht="15" customHeight="1">
      <c r="A2022" s="101" t="s">
        <v>201</v>
      </c>
      <c r="B2022" s="116" t="s">
        <v>202</v>
      </c>
      <c r="C2022" s="116"/>
      <c r="D2022" s="116"/>
      <c r="E2022" s="116"/>
      <c r="F2022" s="102">
        <v>500000</v>
      </c>
      <c r="G2022" s="102">
        <v>0</v>
      </c>
      <c r="H2022" s="102">
        <v>0</v>
      </c>
    </row>
    <row r="2023" spans="1:8" ht="12.95" customHeight="1">
      <c r="A2023" s="112" t="s">
        <v>501</v>
      </c>
      <c r="B2023" s="112"/>
      <c r="C2023" s="112"/>
      <c r="D2023" s="112"/>
      <c r="E2023" s="112"/>
      <c r="F2023" s="96">
        <v>30000</v>
      </c>
      <c r="G2023" s="96">
        <v>0</v>
      </c>
      <c r="H2023" s="96">
        <v>0</v>
      </c>
    </row>
    <row r="2024" spans="1:8" ht="12.95" customHeight="1">
      <c r="A2024" s="112" t="s">
        <v>502</v>
      </c>
      <c r="B2024" s="112"/>
      <c r="C2024" s="112"/>
      <c r="D2024" s="112"/>
      <c r="E2024" s="112"/>
      <c r="F2024" s="96">
        <v>30000</v>
      </c>
      <c r="G2024" s="96">
        <v>0</v>
      </c>
      <c r="H2024" s="96">
        <v>0</v>
      </c>
    </row>
    <row r="2025" spans="1:8" ht="12.95" customHeight="1">
      <c r="A2025" s="113" t="s">
        <v>274</v>
      </c>
      <c r="B2025" s="113"/>
      <c r="C2025" s="113"/>
      <c r="D2025" s="113"/>
      <c r="E2025" s="113"/>
      <c r="F2025" s="97">
        <v>30000</v>
      </c>
      <c r="G2025" s="97">
        <v>0</v>
      </c>
      <c r="H2025" s="97">
        <v>0</v>
      </c>
    </row>
    <row r="2026" spans="1:8" ht="12.95" customHeight="1">
      <c r="A2026" s="114" t="s">
        <v>341</v>
      </c>
      <c r="B2026" s="114"/>
      <c r="C2026" s="114"/>
      <c r="D2026" s="114"/>
      <c r="E2026" s="114"/>
      <c r="F2026" s="98">
        <v>30000</v>
      </c>
      <c r="G2026" s="98">
        <v>0</v>
      </c>
      <c r="H2026" s="98">
        <v>0</v>
      </c>
    </row>
    <row r="2027" spans="1:8" ht="15" customHeight="1">
      <c r="A2027" s="99" t="s">
        <v>113</v>
      </c>
      <c r="B2027" s="115" t="s">
        <v>114</v>
      </c>
      <c r="C2027" s="115"/>
      <c r="D2027" s="115"/>
      <c r="E2027" s="115"/>
      <c r="F2027" s="100">
        <v>30000</v>
      </c>
      <c r="G2027" s="100">
        <v>0</v>
      </c>
      <c r="H2027" s="100">
        <v>0</v>
      </c>
    </row>
    <row r="2028" spans="1:8" ht="15" customHeight="1">
      <c r="A2028" s="101" t="s">
        <v>119</v>
      </c>
      <c r="B2028" s="116" t="s">
        <v>120</v>
      </c>
      <c r="C2028" s="116"/>
      <c r="D2028" s="116"/>
      <c r="E2028" s="116"/>
      <c r="F2028" s="102">
        <v>30000</v>
      </c>
      <c r="G2028" s="102">
        <v>0</v>
      </c>
      <c r="H2028" s="102">
        <v>0</v>
      </c>
    </row>
  </sheetData>
  <mergeCells count="2026">
    <mergeCell ref="A2025:E2025"/>
    <mergeCell ref="A2026:E2026"/>
    <mergeCell ref="B2027:E2027"/>
    <mergeCell ref="B2028:E2028"/>
    <mergeCell ref="A2019:E2019"/>
    <mergeCell ref="A2020:E2020"/>
    <mergeCell ref="B2021:E2021"/>
    <mergeCell ref="B2022:E2022"/>
    <mergeCell ref="A2023:E2023"/>
    <mergeCell ref="A2024:E2024"/>
    <mergeCell ref="A2013:E2013"/>
    <mergeCell ref="A2014:E2014"/>
    <mergeCell ref="B2015:E2015"/>
    <mergeCell ref="B2016:E2016"/>
    <mergeCell ref="B2017:E2017"/>
    <mergeCell ref="B2018:E2018"/>
    <mergeCell ref="B2007:E2007"/>
    <mergeCell ref="A2008:E2008"/>
    <mergeCell ref="B2009:E2009"/>
    <mergeCell ref="B2010:E2010"/>
    <mergeCell ref="A2011:E2011"/>
    <mergeCell ref="A2012:E2012"/>
    <mergeCell ref="A2001:E2001"/>
    <mergeCell ref="A2002:E2002"/>
    <mergeCell ref="A2003:E2003"/>
    <mergeCell ref="A2004:E2004"/>
    <mergeCell ref="A2005:E2005"/>
    <mergeCell ref="B2006:E2006"/>
    <mergeCell ref="A1995:E1995"/>
    <mergeCell ref="A1996:E1996"/>
    <mergeCell ref="A1997:E1997"/>
    <mergeCell ref="A1998:E1998"/>
    <mergeCell ref="B1999:E1999"/>
    <mergeCell ref="B2000:E2000"/>
    <mergeCell ref="B1989:E1989"/>
    <mergeCell ref="B1990:E1990"/>
    <mergeCell ref="A1991:E1991"/>
    <mergeCell ref="A1992:E1992"/>
    <mergeCell ref="B1993:E1993"/>
    <mergeCell ref="B1994:E1994"/>
    <mergeCell ref="B1983:E1983"/>
    <mergeCell ref="B1984:E1984"/>
    <mergeCell ref="A1985:E1985"/>
    <mergeCell ref="A1986:E1986"/>
    <mergeCell ref="A1987:E1987"/>
    <mergeCell ref="A1988:E1988"/>
    <mergeCell ref="A1977:E1977"/>
    <mergeCell ref="A1978:E1978"/>
    <mergeCell ref="A1979:E1979"/>
    <mergeCell ref="B1980:E1980"/>
    <mergeCell ref="B1981:E1981"/>
    <mergeCell ref="A1982:E1982"/>
    <mergeCell ref="B1971:E1971"/>
    <mergeCell ref="A1972:E1972"/>
    <mergeCell ref="A1973:E1973"/>
    <mergeCell ref="A1974:E1974"/>
    <mergeCell ref="B1975:E1975"/>
    <mergeCell ref="B1976:E1976"/>
    <mergeCell ref="A1965:E1965"/>
    <mergeCell ref="B1966:E1966"/>
    <mergeCell ref="B1967:E1967"/>
    <mergeCell ref="A1968:E1968"/>
    <mergeCell ref="A1969:E1969"/>
    <mergeCell ref="B1970:E1970"/>
    <mergeCell ref="B1959:E1959"/>
    <mergeCell ref="B1960:E1960"/>
    <mergeCell ref="B1961:E1961"/>
    <mergeCell ref="A1962:E1962"/>
    <mergeCell ref="A1963:E1963"/>
    <mergeCell ref="A1964:E1964"/>
    <mergeCell ref="A1953:E1953"/>
    <mergeCell ref="A1954:E1954"/>
    <mergeCell ref="B1955:E1955"/>
    <mergeCell ref="B1956:E1956"/>
    <mergeCell ref="A1957:E1957"/>
    <mergeCell ref="A1958:E1958"/>
    <mergeCell ref="A1947:E1947"/>
    <mergeCell ref="A1948:E1948"/>
    <mergeCell ref="A1949:E1949"/>
    <mergeCell ref="B1950:E1950"/>
    <mergeCell ref="A1951:E1951"/>
    <mergeCell ref="A1952:E1952"/>
    <mergeCell ref="B1941:E1941"/>
    <mergeCell ref="A1942:E1942"/>
    <mergeCell ref="A1943:E1943"/>
    <mergeCell ref="A1944:E1944"/>
    <mergeCell ref="B1945:E1945"/>
    <mergeCell ref="B1946:E1946"/>
    <mergeCell ref="B1935:E1935"/>
    <mergeCell ref="A1936:E1936"/>
    <mergeCell ref="B1937:E1937"/>
    <mergeCell ref="B1938:E1938"/>
    <mergeCell ref="B1939:E1939"/>
    <mergeCell ref="B1940:E1940"/>
    <mergeCell ref="B1929:E1929"/>
    <mergeCell ref="B1930:E1930"/>
    <mergeCell ref="A1931:E1931"/>
    <mergeCell ref="A1932:E1932"/>
    <mergeCell ref="A1933:E1933"/>
    <mergeCell ref="B1934:E1934"/>
    <mergeCell ref="A1923:E1923"/>
    <mergeCell ref="A1924:E1924"/>
    <mergeCell ref="B1925:E1925"/>
    <mergeCell ref="B1926:E1926"/>
    <mergeCell ref="A1927:E1927"/>
    <mergeCell ref="A1928:E1928"/>
    <mergeCell ref="B1917:E1917"/>
    <mergeCell ref="A1918:E1918"/>
    <mergeCell ref="A1919:E1919"/>
    <mergeCell ref="B1920:E1920"/>
    <mergeCell ref="B1921:E1921"/>
    <mergeCell ref="A1922:E1922"/>
    <mergeCell ref="B1911:E1911"/>
    <mergeCell ref="B1912:E1912"/>
    <mergeCell ref="A1913:E1913"/>
    <mergeCell ref="A1914:E1914"/>
    <mergeCell ref="A1915:E1915"/>
    <mergeCell ref="B1916:E1916"/>
    <mergeCell ref="A1905:E1905"/>
    <mergeCell ref="A1906:E1906"/>
    <mergeCell ref="B1907:E1907"/>
    <mergeCell ref="B1908:E1908"/>
    <mergeCell ref="A1909:E1909"/>
    <mergeCell ref="A1910:E1910"/>
    <mergeCell ref="B1899:E1899"/>
    <mergeCell ref="B1900:E1900"/>
    <mergeCell ref="A1901:E1901"/>
    <mergeCell ref="A1902:E1902"/>
    <mergeCell ref="B1903:E1903"/>
    <mergeCell ref="B1904:E1904"/>
    <mergeCell ref="B1893:E1893"/>
    <mergeCell ref="B1894:E1894"/>
    <mergeCell ref="A1895:E1895"/>
    <mergeCell ref="A1896:E1896"/>
    <mergeCell ref="A1897:E1897"/>
    <mergeCell ref="A1898:E1898"/>
    <mergeCell ref="A1887:E1887"/>
    <mergeCell ref="B1888:E1888"/>
    <mergeCell ref="B1889:E1889"/>
    <mergeCell ref="A1890:E1890"/>
    <mergeCell ref="A1891:E1891"/>
    <mergeCell ref="A1892:E1892"/>
    <mergeCell ref="A1881:E1881"/>
    <mergeCell ref="B1882:E1882"/>
    <mergeCell ref="B1883:E1883"/>
    <mergeCell ref="A1884:E1884"/>
    <mergeCell ref="A1885:E1885"/>
    <mergeCell ref="A1886:E1886"/>
    <mergeCell ref="A1875:E1875"/>
    <mergeCell ref="A1876:E1876"/>
    <mergeCell ref="A1877:E1877"/>
    <mergeCell ref="B1878:E1878"/>
    <mergeCell ref="B1879:E1879"/>
    <mergeCell ref="A1880:E1880"/>
    <mergeCell ref="B1869:E1869"/>
    <mergeCell ref="A1870:E1870"/>
    <mergeCell ref="A1871:E1871"/>
    <mergeCell ref="B1872:E1872"/>
    <mergeCell ref="B1873:E1873"/>
    <mergeCell ref="A1874:E1874"/>
    <mergeCell ref="B1863:E1863"/>
    <mergeCell ref="B1864:E1864"/>
    <mergeCell ref="A1865:E1865"/>
    <mergeCell ref="A1866:E1866"/>
    <mergeCell ref="A1867:E1867"/>
    <mergeCell ref="B1868:E1868"/>
    <mergeCell ref="B1857:E1857"/>
    <mergeCell ref="B1858:E1858"/>
    <mergeCell ref="B1859:E1859"/>
    <mergeCell ref="A1860:E1860"/>
    <mergeCell ref="A1861:E1861"/>
    <mergeCell ref="A1862:E1862"/>
    <mergeCell ref="B1851:E1851"/>
    <mergeCell ref="A1852:E1852"/>
    <mergeCell ref="A1853:E1853"/>
    <mergeCell ref="A1854:E1854"/>
    <mergeCell ref="A1855:E1855"/>
    <mergeCell ref="A1856:E1856"/>
    <mergeCell ref="A1845:E1845"/>
    <mergeCell ref="A1846:E1846"/>
    <mergeCell ref="A1847:E1847"/>
    <mergeCell ref="B1848:E1848"/>
    <mergeCell ref="B1849:E1849"/>
    <mergeCell ref="B1850:E1850"/>
    <mergeCell ref="B1839:E1839"/>
    <mergeCell ref="B1840:E1840"/>
    <mergeCell ref="B1841:E1841"/>
    <mergeCell ref="B1842:E1842"/>
    <mergeCell ref="B1843:E1843"/>
    <mergeCell ref="B1844:E1844"/>
    <mergeCell ref="A1833:E1833"/>
    <mergeCell ref="A1834:E1834"/>
    <mergeCell ref="A1835:E1835"/>
    <mergeCell ref="B1836:E1836"/>
    <mergeCell ref="B1837:E1837"/>
    <mergeCell ref="B1838:E1838"/>
    <mergeCell ref="B1827:E1827"/>
    <mergeCell ref="B1828:E1828"/>
    <mergeCell ref="B1829:E1829"/>
    <mergeCell ref="A1830:E1830"/>
    <mergeCell ref="A1831:E1831"/>
    <mergeCell ref="A1832:E1832"/>
    <mergeCell ref="A1821:E1821"/>
    <mergeCell ref="A1822:E1822"/>
    <mergeCell ref="A1823:E1823"/>
    <mergeCell ref="B1824:E1824"/>
    <mergeCell ref="B1825:E1825"/>
    <mergeCell ref="B1826:E1826"/>
    <mergeCell ref="A1815:E1815"/>
    <mergeCell ref="A1816:E1816"/>
    <mergeCell ref="A1817:E1817"/>
    <mergeCell ref="B1818:E1818"/>
    <mergeCell ref="B1819:E1819"/>
    <mergeCell ref="A1820:E1820"/>
    <mergeCell ref="B1809:E1809"/>
    <mergeCell ref="B1810:E1810"/>
    <mergeCell ref="B1811:E1811"/>
    <mergeCell ref="A1812:E1812"/>
    <mergeCell ref="A1813:E1813"/>
    <mergeCell ref="A1814:E1814"/>
    <mergeCell ref="B1803:E1803"/>
    <mergeCell ref="B1804:E1804"/>
    <mergeCell ref="B1805:E1805"/>
    <mergeCell ref="B1806:E1806"/>
    <mergeCell ref="B1807:E1807"/>
    <mergeCell ref="B1808:E1808"/>
    <mergeCell ref="A1797:E1797"/>
    <mergeCell ref="B1798:E1798"/>
    <mergeCell ref="B1799:E1799"/>
    <mergeCell ref="B1800:E1800"/>
    <mergeCell ref="B1801:E1801"/>
    <mergeCell ref="B1802:E1802"/>
    <mergeCell ref="A1791:E1791"/>
    <mergeCell ref="A1792:E1792"/>
    <mergeCell ref="B1793:E1793"/>
    <mergeCell ref="B1794:E1794"/>
    <mergeCell ref="A1795:E1795"/>
    <mergeCell ref="A1796:E1796"/>
    <mergeCell ref="A1785:E1785"/>
    <mergeCell ref="B1786:E1786"/>
    <mergeCell ref="B1787:E1787"/>
    <mergeCell ref="B1788:E1788"/>
    <mergeCell ref="B1789:E1789"/>
    <mergeCell ref="A1790:E1790"/>
    <mergeCell ref="A1779:E1779"/>
    <mergeCell ref="A1780:E1780"/>
    <mergeCell ref="B1781:E1781"/>
    <mergeCell ref="B1782:E1782"/>
    <mergeCell ref="A1783:E1783"/>
    <mergeCell ref="A1784:E1784"/>
    <mergeCell ref="A1773:E1773"/>
    <mergeCell ref="A1774:E1774"/>
    <mergeCell ref="A1775:E1775"/>
    <mergeCell ref="B1776:E1776"/>
    <mergeCell ref="B1777:E1777"/>
    <mergeCell ref="A1778:E1778"/>
    <mergeCell ref="B1767:E1767"/>
    <mergeCell ref="B1768:E1768"/>
    <mergeCell ref="A1769:E1769"/>
    <mergeCell ref="A1770:E1770"/>
    <mergeCell ref="B1771:E1771"/>
    <mergeCell ref="B1772:E1772"/>
    <mergeCell ref="B1761:E1761"/>
    <mergeCell ref="A1762:E1762"/>
    <mergeCell ref="A1763:E1763"/>
    <mergeCell ref="A1764:E1764"/>
    <mergeCell ref="A1765:E1765"/>
    <mergeCell ref="A1766:E1766"/>
    <mergeCell ref="A1755:E1755"/>
    <mergeCell ref="B1756:E1756"/>
    <mergeCell ref="B1757:E1757"/>
    <mergeCell ref="A1758:E1758"/>
    <mergeCell ref="A1759:E1759"/>
    <mergeCell ref="B1760:E1760"/>
    <mergeCell ref="A1749:E1749"/>
    <mergeCell ref="B1750:E1750"/>
    <mergeCell ref="B1751:E1751"/>
    <mergeCell ref="B1752:E1752"/>
    <mergeCell ref="B1753:E1753"/>
    <mergeCell ref="A1754:E1754"/>
    <mergeCell ref="A1743:E1743"/>
    <mergeCell ref="A1744:E1744"/>
    <mergeCell ref="B1745:E1745"/>
    <mergeCell ref="B1746:E1746"/>
    <mergeCell ref="A1747:E1747"/>
    <mergeCell ref="A1748:E1748"/>
    <mergeCell ref="B1737:E1737"/>
    <mergeCell ref="A1738:E1738"/>
    <mergeCell ref="A1739:E1739"/>
    <mergeCell ref="A1740:E1740"/>
    <mergeCell ref="B1741:E1741"/>
    <mergeCell ref="B1742:E1742"/>
    <mergeCell ref="B1731:E1731"/>
    <mergeCell ref="B1732:E1732"/>
    <mergeCell ref="A1733:E1733"/>
    <mergeCell ref="A1734:E1734"/>
    <mergeCell ref="B1735:E1735"/>
    <mergeCell ref="B1736:E1736"/>
    <mergeCell ref="B1725:E1725"/>
    <mergeCell ref="B1726:E1726"/>
    <mergeCell ref="B1727:E1727"/>
    <mergeCell ref="A1728:E1728"/>
    <mergeCell ref="A1729:E1729"/>
    <mergeCell ref="A1730:E1730"/>
    <mergeCell ref="B1719:E1719"/>
    <mergeCell ref="A1720:E1720"/>
    <mergeCell ref="A1721:E1721"/>
    <mergeCell ref="A1722:E1722"/>
    <mergeCell ref="B1723:E1723"/>
    <mergeCell ref="B1724:E1724"/>
    <mergeCell ref="A1713:E1713"/>
    <mergeCell ref="A1714:E1714"/>
    <mergeCell ref="B1715:E1715"/>
    <mergeCell ref="B1716:E1716"/>
    <mergeCell ref="B1717:E1717"/>
    <mergeCell ref="B1718:E1718"/>
    <mergeCell ref="B1707:E1707"/>
    <mergeCell ref="B1708:E1708"/>
    <mergeCell ref="B1709:E1709"/>
    <mergeCell ref="B1710:E1710"/>
    <mergeCell ref="B1711:E1711"/>
    <mergeCell ref="A1712:E1712"/>
    <mergeCell ref="A1701:E1701"/>
    <mergeCell ref="A1702:E1702"/>
    <mergeCell ref="A1703:E1703"/>
    <mergeCell ref="B1704:E1704"/>
    <mergeCell ref="B1705:E1705"/>
    <mergeCell ref="B1706:E1706"/>
    <mergeCell ref="B1695:E1695"/>
    <mergeCell ref="B1696:E1696"/>
    <mergeCell ref="A1697:E1697"/>
    <mergeCell ref="A1698:E1698"/>
    <mergeCell ref="B1699:E1699"/>
    <mergeCell ref="B1700:E1700"/>
    <mergeCell ref="B1689:E1689"/>
    <mergeCell ref="B1690:E1690"/>
    <mergeCell ref="B1691:E1691"/>
    <mergeCell ref="B1692:E1692"/>
    <mergeCell ref="A1693:E1693"/>
    <mergeCell ref="A1694:E1694"/>
    <mergeCell ref="A1683:E1683"/>
    <mergeCell ref="B1684:E1684"/>
    <mergeCell ref="B1685:E1685"/>
    <mergeCell ref="B1686:E1686"/>
    <mergeCell ref="B1687:E1687"/>
    <mergeCell ref="B1688:E1688"/>
    <mergeCell ref="B1677:E1677"/>
    <mergeCell ref="B1678:E1678"/>
    <mergeCell ref="B1679:E1679"/>
    <mergeCell ref="B1680:E1680"/>
    <mergeCell ref="B1681:E1681"/>
    <mergeCell ref="A1682:E1682"/>
    <mergeCell ref="A1671:E1671"/>
    <mergeCell ref="A1672:E1672"/>
    <mergeCell ref="A1673:E1673"/>
    <mergeCell ref="A1674:E1674"/>
    <mergeCell ref="A1675:E1675"/>
    <mergeCell ref="B1676:E1676"/>
    <mergeCell ref="A1665:E1665"/>
    <mergeCell ref="A1666:E1666"/>
    <mergeCell ref="B1667:E1667"/>
    <mergeCell ref="B1668:E1668"/>
    <mergeCell ref="B1669:E1669"/>
    <mergeCell ref="B1670:E1670"/>
    <mergeCell ref="B1659:E1659"/>
    <mergeCell ref="A1660:E1660"/>
    <mergeCell ref="A1661:E1661"/>
    <mergeCell ref="A1662:E1662"/>
    <mergeCell ref="B1663:E1663"/>
    <mergeCell ref="B1664:E1664"/>
    <mergeCell ref="B1653:E1653"/>
    <mergeCell ref="B1654:E1654"/>
    <mergeCell ref="A1655:E1655"/>
    <mergeCell ref="A1656:E1656"/>
    <mergeCell ref="A1657:E1657"/>
    <mergeCell ref="B1658:E1658"/>
    <mergeCell ref="B1647:E1647"/>
    <mergeCell ref="B1648:E1648"/>
    <mergeCell ref="A1649:E1649"/>
    <mergeCell ref="A1650:E1650"/>
    <mergeCell ref="A1651:E1651"/>
    <mergeCell ref="B1652:E1652"/>
    <mergeCell ref="A1641:E1641"/>
    <mergeCell ref="A1642:E1642"/>
    <mergeCell ref="B1643:E1643"/>
    <mergeCell ref="B1644:E1644"/>
    <mergeCell ref="A1645:E1645"/>
    <mergeCell ref="A1646:E1646"/>
    <mergeCell ref="B1635:E1635"/>
    <mergeCell ref="B1636:E1636"/>
    <mergeCell ref="B1637:E1637"/>
    <mergeCell ref="B1638:E1638"/>
    <mergeCell ref="B1639:E1639"/>
    <mergeCell ref="B1640:E1640"/>
    <mergeCell ref="B1629:E1629"/>
    <mergeCell ref="A1630:E1630"/>
    <mergeCell ref="A1631:E1631"/>
    <mergeCell ref="B1632:E1632"/>
    <mergeCell ref="B1633:E1633"/>
    <mergeCell ref="B1634:E1634"/>
    <mergeCell ref="A1623:E1623"/>
    <mergeCell ref="B1624:E1624"/>
    <mergeCell ref="B1625:E1625"/>
    <mergeCell ref="B1626:E1626"/>
    <mergeCell ref="B1627:E1627"/>
    <mergeCell ref="B1628:E1628"/>
    <mergeCell ref="B1617:E1617"/>
    <mergeCell ref="B1618:E1618"/>
    <mergeCell ref="A1619:E1619"/>
    <mergeCell ref="A1620:E1620"/>
    <mergeCell ref="A1621:E1621"/>
    <mergeCell ref="A1622:E1622"/>
    <mergeCell ref="A1611:E1611"/>
    <mergeCell ref="B1612:E1612"/>
    <mergeCell ref="B1613:E1613"/>
    <mergeCell ref="A1614:E1614"/>
    <mergeCell ref="A1615:E1615"/>
    <mergeCell ref="A1616:E1616"/>
    <mergeCell ref="B1605:E1605"/>
    <mergeCell ref="B1606:E1606"/>
    <mergeCell ref="A1607:E1607"/>
    <mergeCell ref="A1608:E1608"/>
    <mergeCell ref="A1609:E1609"/>
    <mergeCell ref="A1610:E1610"/>
    <mergeCell ref="A1599:E1599"/>
    <mergeCell ref="A1600:E1600"/>
    <mergeCell ref="B1601:E1601"/>
    <mergeCell ref="B1602:E1602"/>
    <mergeCell ref="A1603:E1603"/>
    <mergeCell ref="A1604:E1604"/>
    <mergeCell ref="B1593:E1593"/>
    <mergeCell ref="B1594:E1594"/>
    <mergeCell ref="B1595:E1595"/>
    <mergeCell ref="B1596:E1596"/>
    <mergeCell ref="B1597:E1597"/>
    <mergeCell ref="A1598:E1598"/>
    <mergeCell ref="B1587:E1587"/>
    <mergeCell ref="A1588:E1588"/>
    <mergeCell ref="A1589:E1589"/>
    <mergeCell ref="A1590:E1590"/>
    <mergeCell ref="B1591:E1591"/>
    <mergeCell ref="B1592:E1592"/>
    <mergeCell ref="B1581:E1581"/>
    <mergeCell ref="B1582:E1582"/>
    <mergeCell ref="B1583:E1583"/>
    <mergeCell ref="B1584:E1584"/>
    <mergeCell ref="B1585:E1585"/>
    <mergeCell ref="B1586:E1586"/>
    <mergeCell ref="B1575:E1575"/>
    <mergeCell ref="B1576:E1576"/>
    <mergeCell ref="A1577:E1577"/>
    <mergeCell ref="A1578:E1578"/>
    <mergeCell ref="A1579:E1579"/>
    <mergeCell ref="B1580:E1580"/>
    <mergeCell ref="A1569:E1569"/>
    <mergeCell ref="B1570:E1570"/>
    <mergeCell ref="B1571:E1571"/>
    <mergeCell ref="A1572:E1572"/>
    <mergeCell ref="A1573:E1573"/>
    <mergeCell ref="A1574:E1574"/>
    <mergeCell ref="B1563:E1563"/>
    <mergeCell ref="B1564:E1564"/>
    <mergeCell ref="B1565:E1565"/>
    <mergeCell ref="B1566:E1566"/>
    <mergeCell ref="B1567:E1567"/>
    <mergeCell ref="A1568:E1568"/>
    <mergeCell ref="B1557:E1557"/>
    <mergeCell ref="B1558:E1558"/>
    <mergeCell ref="B1559:E1559"/>
    <mergeCell ref="B1560:E1560"/>
    <mergeCell ref="A1561:E1561"/>
    <mergeCell ref="A1562:E1562"/>
    <mergeCell ref="B1551:E1551"/>
    <mergeCell ref="A1552:E1552"/>
    <mergeCell ref="A1553:E1553"/>
    <mergeCell ref="B1554:E1554"/>
    <mergeCell ref="B1555:E1555"/>
    <mergeCell ref="B1556:E1556"/>
    <mergeCell ref="A1545:E1545"/>
    <mergeCell ref="B1546:E1546"/>
    <mergeCell ref="B1547:E1547"/>
    <mergeCell ref="B1548:E1548"/>
    <mergeCell ref="B1549:E1549"/>
    <mergeCell ref="B1550:E1550"/>
    <mergeCell ref="A1539:E1539"/>
    <mergeCell ref="B1540:E1540"/>
    <mergeCell ref="B1541:E1541"/>
    <mergeCell ref="B1542:E1542"/>
    <mergeCell ref="B1543:E1543"/>
    <mergeCell ref="A1544:E1544"/>
    <mergeCell ref="B1533:E1533"/>
    <mergeCell ref="B1534:E1534"/>
    <mergeCell ref="B1535:E1535"/>
    <mergeCell ref="B1536:E1536"/>
    <mergeCell ref="A1537:E1537"/>
    <mergeCell ref="A1538:E1538"/>
    <mergeCell ref="B1527:E1527"/>
    <mergeCell ref="A1528:E1528"/>
    <mergeCell ref="A1529:E1529"/>
    <mergeCell ref="B1530:E1530"/>
    <mergeCell ref="B1531:E1531"/>
    <mergeCell ref="B1532:E1532"/>
    <mergeCell ref="B1521:E1521"/>
    <mergeCell ref="B1522:E1522"/>
    <mergeCell ref="B1523:E1523"/>
    <mergeCell ref="B1524:E1524"/>
    <mergeCell ref="B1525:E1525"/>
    <mergeCell ref="B1526:E1526"/>
    <mergeCell ref="A1515:E1515"/>
    <mergeCell ref="B1516:E1516"/>
    <mergeCell ref="B1517:E1517"/>
    <mergeCell ref="A1518:E1518"/>
    <mergeCell ref="A1519:E1519"/>
    <mergeCell ref="A1520:E1520"/>
    <mergeCell ref="B1509:E1509"/>
    <mergeCell ref="B1510:E1510"/>
    <mergeCell ref="B1511:E1511"/>
    <mergeCell ref="B1512:E1512"/>
    <mergeCell ref="B1513:E1513"/>
    <mergeCell ref="A1514:E1514"/>
    <mergeCell ref="B1503:E1503"/>
    <mergeCell ref="B1504:E1504"/>
    <mergeCell ref="B1505:E1505"/>
    <mergeCell ref="B1506:E1506"/>
    <mergeCell ref="A1507:E1507"/>
    <mergeCell ref="A1508:E1508"/>
    <mergeCell ref="B1497:E1497"/>
    <mergeCell ref="A1498:E1498"/>
    <mergeCell ref="A1499:E1499"/>
    <mergeCell ref="A1500:E1500"/>
    <mergeCell ref="A1501:E1501"/>
    <mergeCell ref="B1502:E1502"/>
    <mergeCell ref="B1491:E1491"/>
    <mergeCell ref="B1492:E1492"/>
    <mergeCell ref="A1493:E1493"/>
    <mergeCell ref="A1494:E1494"/>
    <mergeCell ref="B1495:E1495"/>
    <mergeCell ref="B1496:E1496"/>
    <mergeCell ref="B1485:E1485"/>
    <mergeCell ref="B1486:E1486"/>
    <mergeCell ref="B1487:E1487"/>
    <mergeCell ref="A1488:E1488"/>
    <mergeCell ref="A1489:E1489"/>
    <mergeCell ref="A1490:E1490"/>
    <mergeCell ref="A1479:E1479"/>
    <mergeCell ref="A1480:E1480"/>
    <mergeCell ref="B1481:E1481"/>
    <mergeCell ref="B1482:E1482"/>
    <mergeCell ref="B1483:E1483"/>
    <mergeCell ref="B1484:E1484"/>
    <mergeCell ref="B1473:E1473"/>
    <mergeCell ref="A1474:E1474"/>
    <mergeCell ref="A1475:E1475"/>
    <mergeCell ref="B1476:E1476"/>
    <mergeCell ref="B1477:E1477"/>
    <mergeCell ref="B1478:E1478"/>
    <mergeCell ref="A1467:E1467"/>
    <mergeCell ref="A1468:E1468"/>
    <mergeCell ref="A1469:E1469"/>
    <mergeCell ref="A1470:E1470"/>
    <mergeCell ref="A1471:E1471"/>
    <mergeCell ref="B1472:E1472"/>
    <mergeCell ref="B1461:E1461"/>
    <mergeCell ref="B1462:E1462"/>
    <mergeCell ref="A1463:E1463"/>
    <mergeCell ref="A1464:E1464"/>
    <mergeCell ref="B1465:E1465"/>
    <mergeCell ref="B1466:E1466"/>
    <mergeCell ref="B1455:E1455"/>
    <mergeCell ref="B1456:E1456"/>
    <mergeCell ref="B1457:E1457"/>
    <mergeCell ref="A1458:E1458"/>
    <mergeCell ref="A1459:E1459"/>
    <mergeCell ref="A1460:E1460"/>
    <mergeCell ref="A1449:E1449"/>
    <mergeCell ref="A1450:E1450"/>
    <mergeCell ref="B1451:E1451"/>
    <mergeCell ref="B1452:E1452"/>
    <mergeCell ref="B1453:E1453"/>
    <mergeCell ref="B1454:E1454"/>
    <mergeCell ref="B1443:E1443"/>
    <mergeCell ref="B1444:E1444"/>
    <mergeCell ref="B1445:E1445"/>
    <mergeCell ref="B1446:E1446"/>
    <mergeCell ref="B1447:E1447"/>
    <mergeCell ref="A1448:E1448"/>
    <mergeCell ref="B1437:E1437"/>
    <mergeCell ref="A1438:E1438"/>
    <mergeCell ref="A1439:E1439"/>
    <mergeCell ref="B1440:E1440"/>
    <mergeCell ref="B1441:E1441"/>
    <mergeCell ref="B1442:E1442"/>
    <mergeCell ref="B1431:E1431"/>
    <mergeCell ref="B1432:E1432"/>
    <mergeCell ref="A1433:E1433"/>
    <mergeCell ref="A1434:E1434"/>
    <mergeCell ref="A1435:E1435"/>
    <mergeCell ref="B1436:E1436"/>
    <mergeCell ref="A1425:E1425"/>
    <mergeCell ref="B1426:E1426"/>
    <mergeCell ref="B1427:E1427"/>
    <mergeCell ref="A1428:E1428"/>
    <mergeCell ref="A1429:E1429"/>
    <mergeCell ref="A1430:E1430"/>
    <mergeCell ref="B1419:E1419"/>
    <mergeCell ref="B1420:E1420"/>
    <mergeCell ref="A1421:E1421"/>
    <mergeCell ref="B1422:E1422"/>
    <mergeCell ref="B1423:E1423"/>
    <mergeCell ref="A1424:E1424"/>
    <mergeCell ref="B1413:E1413"/>
    <mergeCell ref="B1414:E1414"/>
    <mergeCell ref="B1415:E1415"/>
    <mergeCell ref="B1416:E1416"/>
    <mergeCell ref="B1417:E1417"/>
    <mergeCell ref="B1418:E1418"/>
    <mergeCell ref="B1407:E1407"/>
    <mergeCell ref="B1408:E1408"/>
    <mergeCell ref="B1409:E1409"/>
    <mergeCell ref="B1410:E1410"/>
    <mergeCell ref="A1411:E1411"/>
    <mergeCell ref="A1412:E1412"/>
    <mergeCell ref="B1401:E1401"/>
    <mergeCell ref="B1402:E1402"/>
    <mergeCell ref="B1403:E1403"/>
    <mergeCell ref="B1404:E1404"/>
    <mergeCell ref="A1405:E1405"/>
    <mergeCell ref="A1406:E1406"/>
    <mergeCell ref="A1395:E1395"/>
    <mergeCell ref="B1396:E1396"/>
    <mergeCell ref="B1397:E1397"/>
    <mergeCell ref="A1398:E1398"/>
    <mergeCell ref="A1399:E1399"/>
    <mergeCell ref="A1400:E1400"/>
    <mergeCell ref="B1389:E1389"/>
    <mergeCell ref="B1390:E1390"/>
    <mergeCell ref="B1391:E1391"/>
    <mergeCell ref="B1392:E1392"/>
    <mergeCell ref="B1393:E1393"/>
    <mergeCell ref="A1394:E1394"/>
    <mergeCell ref="B1383:E1383"/>
    <mergeCell ref="B1384:E1384"/>
    <mergeCell ref="A1385:E1385"/>
    <mergeCell ref="A1386:E1386"/>
    <mergeCell ref="B1387:E1387"/>
    <mergeCell ref="B1388:E1388"/>
    <mergeCell ref="A1377:E1377"/>
    <mergeCell ref="B1378:E1378"/>
    <mergeCell ref="B1379:E1379"/>
    <mergeCell ref="B1380:E1380"/>
    <mergeCell ref="B1381:E1381"/>
    <mergeCell ref="B1382:E1382"/>
    <mergeCell ref="B1371:E1371"/>
    <mergeCell ref="B1372:E1372"/>
    <mergeCell ref="B1373:E1373"/>
    <mergeCell ref="B1374:E1374"/>
    <mergeCell ref="A1375:E1375"/>
    <mergeCell ref="A1376:E1376"/>
    <mergeCell ref="A1365:E1365"/>
    <mergeCell ref="A1366:E1366"/>
    <mergeCell ref="B1367:E1367"/>
    <mergeCell ref="B1368:E1368"/>
    <mergeCell ref="B1369:E1369"/>
    <mergeCell ref="B1370:E1370"/>
    <mergeCell ref="A1359:E1359"/>
    <mergeCell ref="B1360:E1360"/>
    <mergeCell ref="B1361:E1361"/>
    <mergeCell ref="B1362:E1362"/>
    <mergeCell ref="B1363:E1363"/>
    <mergeCell ref="B1364:E1364"/>
    <mergeCell ref="A1353:E1353"/>
    <mergeCell ref="A1354:E1354"/>
    <mergeCell ref="B1355:E1355"/>
    <mergeCell ref="B1356:E1356"/>
    <mergeCell ref="B1357:E1357"/>
    <mergeCell ref="A1358:E1358"/>
    <mergeCell ref="A1347:E1347"/>
    <mergeCell ref="B1348:E1348"/>
    <mergeCell ref="B1349:E1349"/>
    <mergeCell ref="B1350:E1350"/>
    <mergeCell ref="B1351:E1351"/>
    <mergeCell ref="B1352:E1352"/>
    <mergeCell ref="B1341:E1341"/>
    <mergeCell ref="B1342:E1342"/>
    <mergeCell ref="B1343:E1343"/>
    <mergeCell ref="A1344:E1344"/>
    <mergeCell ref="A1345:E1345"/>
    <mergeCell ref="A1346:E1346"/>
    <mergeCell ref="B1335:E1335"/>
    <mergeCell ref="B1336:E1336"/>
    <mergeCell ref="B1337:E1337"/>
    <mergeCell ref="A1338:E1338"/>
    <mergeCell ref="A1339:E1339"/>
    <mergeCell ref="B1340:E1340"/>
    <mergeCell ref="B1329:E1329"/>
    <mergeCell ref="B1330:E1330"/>
    <mergeCell ref="B1331:E1331"/>
    <mergeCell ref="A1332:E1332"/>
    <mergeCell ref="A1333:E1333"/>
    <mergeCell ref="A1334:E1334"/>
    <mergeCell ref="A1323:E1323"/>
    <mergeCell ref="A1324:E1324"/>
    <mergeCell ref="B1325:E1325"/>
    <mergeCell ref="B1326:E1326"/>
    <mergeCell ref="B1327:E1327"/>
    <mergeCell ref="B1328:E1328"/>
    <mergeCell ref="A1317:E1317"/>
    <mergeCell ref="A1318:E1318"/>
    <mergeCell ref="B1319:E1319"/>
    <mergeCell ref="B1320:E1320"/>
    <mergeCell ref="B1321:E1321"/>
    <mergeCell ref="B1322:E1322"/>
    <mergeCell ref="A1311:E1311"/>
    <mergeCell ref="B1312:E1312"/>
    <mergeCell ref="B1313:E1313"/>
    <mergeCell ref="A1314:E1314"/>
    <mergeCell ref="A1315:E1315"/>
    <mergeCell ref="A1316:E1316"/>
    <mergeCell ref="B1305:E1305"/>
    <mergeCell ref="A1306:E1306"/>
    <mergeCell ref="A1307:E1307"/>
    <mergeCell ref="B1308:E1308"/>
    <mergeCell ref="B1309:E1309"/>
    <mergeCell ref="A1310:E1310"/>
    <mergeCell ref="B1299:E1299"/>
    <mergeCell ref="B1300:E1300"/>
    <mergeCell ref="A1301:E1301"/>
    <mergeCell ref="A1302:E1302"/>
    <mergeCell ref="A1303:E1303"/>
    <mergeCell ref="B1304:E1304"/>
    <mergeCell ref="A1293:E1293"/>
    <mergeCell ref="B1294:E1294"/>
    <mergeCell ref="B1295:E1295"/>
    <mergeCell ref="B1296:E1296"/>
    <mergeCell ref="B1297:E1297"/>
    <mergeCell ref="B1298:E1298"/>
    <mergeCell ref="B1287:E1287"/>
    <mergeCell ref="B1288:E1288"/>
    <mergeCell ref="B1289:E1289"/>
    <mergeCell ref="B1290:E1290"/>
    <mergeCell ref="A1291:E1291"/>
    <mergeCell ref="A1292:E1292"/>
    <mergeCell ref="A1281:E1281"/>
    <mergeCell ref="A1282:E1282"/>
    <mergeCell ref="B1283:E1283"/>
    <mergeCell ref="B1284:E1284"/>
    <mergeCell ref="B1285:E1285"/>
    <mergeCell ref="B1286:E1286"/>
    <mergeCell ref="B1275:E1275"/>
    <mergeCell ref="B1276:E1276"/>
    <mergeCell ref="B1277:E1277"/>
    <mergeCell ref="B1278:E1278"/>
    <mergeCell ref="B1279:E1279"/>
    <mergeCell ref="A1280:E1280"/>
    <mergeCell ref="B1269:E1269"/>
    <mergeCell ref="B1270:E1270"/>
    <mergeCell ref="A1271:E1271"/>
    <mergeCell ref="A1272:E1272"/>
    <mergeCell ref="A1273:E1273"/>
    <mergeCell ref="B1274:E1274"/>
    <mergeCell ref="A1263:E1263"/>
    <mergeCell ref="B1264:E1264"/>
    <mergeCell ref="B1265:E1265"/>
    <mergeCell ref="A1266:E1266"/>
    <mergeCell ref="A1267:E1267"/>
    <mergeCell ref="A1268:E1268"/>
    <mergeCell ref="B1257:E1257"/>
    <mergeCell ref="B1258:E1258"/>
    <mergeCell ref="A1259:E1259"/>
    <mergeCell ref="A1260:E1260"/>
    <mergeCell ref="B1261:E1261"/>
    <mergeCell ref="B1262:E1262"/>
    <mergeCell ref="B1251:E1251"/>
    <mergeCell ref="A1252:E1252"/>
    <mergeCell ref="B1253:E1253"/>
    <mergeCell ref="B1254:E1254"/>
    <mergeCell ref="A1255:E1255"/>
    <mergeCell ref="A1256:E1256"/>
    <mergeCell ref="B1245:E1245"/>
    <mergeCell ref="B1246:E1246"/>
    <mergeCell ref="A1247:E1247"/>
    <mergeCell ref="A1248:E1248"/>
    <mergeCell ref="B1249:E1249"/>
    <mergeCell ref="B1250:E1250"/>
    <mergeCell ref="A1239:E1239"/>
    <mergeCell ref="B1240:E1240"/>
    <mergeCell ref="B1241:E1241"/>
    <mergeCell ref="A1242:E1242"/>
    <mergeCell ref="A1243:E1243"/>
    <mergeCell ref="B1244:E1244"/>
    <mergeCell ref="A1233:E1233"/>
    <mergeCell ref="B1234:E1234"/>
    <mergeCell ref="B1235:E1235"/>
    <mergeCell ref="B1236:E1236"/>
    <mergeCell ref="B1237:E1237"/>
    <mergeCell ref="A1238:E1238"/>
    <mergeCell ref="B1227:E1227"/>
    <mergeCell ref="B1228:E1228"/>
    <mergeCell ref="B1229:E1229"/>
    <mergeCell ref="B1230:E1230"/>
    <mergeCell ref="A1231:E1231"/>
    <mergeCell ref="A1232:E1232"/>
    <mergeCell ref="B1221:E1221"/>
    <mergeCell ref="B1222:E1222"/>
    <mergeCell ref="B1223:E1223"/>
    <mergeCell ref="B1224:E1224"/>
    <mergeCell ref="A1225:E1225"/>
    <mergeCell ref="A1226:E1226"/>
    <mergeCell ref="A1215:E1215"/>
    <mergeCell ref="A1216:E1216"/>
    <mergeCell ref="B1217:E1217"/>
    <mergeCell ref="B1218:E1218"/>
    <mergeCell ref="B1219:E1219"/>
    <mergeCell ref="B1220:E1220"/>
    <mergeCell ref="A1209:E1209"/>
    <mergeCell ref="B1210:E1210"/>
    <mergeCell ref="B1211:E1211"/>
    <mergeCell ref="B1212:E1212"/>
    <mergeCell ref="B1213:E1213"/>
    <mergeCell ref="A1214:E1214"/>
    <mergeCell ref="A1203:E1203"/>
    <mergeCell ref="A1204:E1204"/>
    <mergeCell ref="B1205:E1205"/>
    <mergeCell ref="B1206:E1206"/>
    <mergeCell ref="B1207:E1207"/>
    <mergeCell ref="A1208:E1208"/>
    <mergeCell ref="B1197:E1197"/>
    <mergeCell ref="B1198:E1198"/>
    <mergeCell ref="A1199:E1199"/>
    <mergeCell ref="A1200:E1200"/>
    <mergeCell ref="B1201:E1201"/>
    <mergeCell ref="B1202:E1202"/>
    <mergeCell ref="B1191:E1191"/>
    <mergeCell ref="B1192:E1192"/>
    <mergeCell ref="A1193:E1193"/>
    <mergeCell ref="A1194:E1194"/>
    <mergeCell ref="A1195:E1195"/>
    <mergeCell ref="A1196:E1196"/>
    <mergeCell ref="A1185:E1185"/>
    <mergeCell ref="A1186:E1186"/>
    <mergeCell ref="B1187:E1187"/>
    <mergeCell ref="B1188:E1188"/>
    <mergeCell ref="A1189:E1189"/>
    <mergeCell ref="A1190:E1190"/>
    <mergeCell ref="B1179:E1179"/>
    <mergeCell ref="B1180:E1180"/>
    <mergeCell ref="B1181:E1181"/>
    <mergeCell ref="B1182:E1182"/>
    <mergeCell ref="B1183:E1183"/>
    <mergeCell ref="A1184:E1184"/>
    <mergeCell ref="B1173:E1173"/>
    <mergeCell ref="B1174:E1174"/>
    <mergeCell ref="A1175:E1175"/>
    <mergeCell ref="A1176:E1176"/>
    <mergeCell ref="B1177:E1177"/>
    <mergeCell ref="B1178:E1178"/>
    <mergeCell ref="A1167:E1167"/>
    <mergeCell ref="B1168:E1168"/>
    <mergeCell ref="B1169:E1169"/>
    <mergeCell ref="B1170:E1170"/>
    <mergeCell ref="B1171:E1171"/>
    <mergeCell ref="B1172:E1172"/>
    <mergeCell ref="B1161:E1161"/>
    <mergeCell ref="B1162:E1162"/>
    <mergeCell ref="A1163:E1163"/>
    <mergeCell ref="A1164:E1164"/>
    <mergeCell ref="A1165:E1165"/>
    <mergeCell ref="A1166:E1166"/>
    <mergeCell ref="A1155:E1155"/>
    <mergeCell ref="A1156:E1156"/>
    <mergeCell ref="B1157:E1157"/>
    <mergeCell ref="B1158:E1158"/>
    <mergeCell ref="A1159:E1159"/>
    <mergeCell ref="A1160:E1160"/>
    <mergeCell ref="B1149:E1149"/>
    <mergeCell ref="B1150:E1150"/>
    <mergeCell ref="B1151:E1151"/>
    <mergeCell ref="B1152:E1152"/>
    <mergeCell ref="B1153:E1153"/>
    <mergeCell ref="A1154:E1154"/>
    <mergeCell ref="B1143:E1143"/>
    <mergeCell ref="A1144:E1144"/>
    <mergeCell ref="A1145:E1145"/>
    <mergeCell ref="A1146:E1146"/>
    <mergeCell ref="B1147:E1147"/>
    <mergeCell ref="B1148:E1148"/>
    <mergeCell ref="B1137:E1137"/>
    <mergeCell ref="B1138:E1138"/>
    <mergeCell ref="B1139:E1139"/>
    <mergeCell ref="B1140:E1140"/>
    <mergeCell ref="B1141:E1141"/>
    <mergeCell ref="B1142:E1142"/>
    <mergeCell ref="A1131:E1131"/>
    <mergeCell ref="B1132:E1132"/>
    <mergeCell ref="B1133:E1133"/>
    <mergeCell ref="A1134:E1134"/>
    <mergeCell ref="A1135:E1135"/>
    <mergeCell ref="B1136:E1136"/>
    <mergeCell ref="A1125:E1125"/>
    <mergeCell ref="A1126:E1126"/>
    <mergeCell ref="B1127:E1127"/>
    <mergeCell ref="B1128:E1128"/>
    <mergeCell ref="A1129:E1129"/>
    <mergeCell ref="A1130:E1130"/>
    <mergeCell ref="A1119:E1119"/>
    <mergeCell ref="A1120:E1120"/>
    <mergeCell ref="A1121:E1121"/>
    <mergeCell ref="B1122:E1122"/>
    <mergeCell ref="B1123:E1123"/>
    <mergeCell ref="A1124:E1124"/>
    <mergeCell ref="B1113:E1113"/>
    <mergeCell ref="B1114:E1114"/>
    <mergeCell ref="A1115:E1115"/>
    <mergeCell ref="A1116:E1116"/>
    <mergeCell ref="B1117:E1117"/>
    <mergeCell ref="B1118:E1118"/>
    <mergeCell ref="A1107:E1107"/>
    <mergeCell ref="A1108:E1108"/>
    <mergeCell ref="B1109:E1109"/>
    <mergeCell ref="B1110:E1110"/>
    <mergeCell ref="B1111:E1111"/>
    <mergeCell ref="B1112:E1112"/>
    <mergeCell ref="A1101:E1101"/>
    <mergeCell ref="B1102:E1102"/>
    <mergeCell ref="B1103:E1103"/>
    <mergeCell ref="B1104:E1104"/>
    <mergeCell ref="B1105:E1105"/>
    <mergeCell ref="B1106:E1106"/>
    <mergeCell ref="A1095:E1095"/>
    <mergeCell ref="A1096:E1096"/>
    <mergeCell ref="B1097:E1097"/>
    <mergeCell ref="B1098:E1098"/>
    <mergeCell ref="B1099:E1099"/>
    <mergeCell ref="A1100:E1100"/>
    <mergeCell ref="A1089:E1089"/>
    <mergeCell ref="A1090:E1090"/>
    <mergeCell ref="B1091:E1091"/>
    <mergeCell ref="B1092:E1092"/>
    <mergeCell ref="B1093:E1093"/>
    <mergeCell ref="B1094:E1094"/>
    <mergeCell ref="B1083:E1083"/>
    <mergeCell ref="B1084:E1084"/>
    <mergeCell ref="B1085:E1085"/>
    <mergeCell ref="B1086:E1086"/>
    <mergeCell ref="B1087:E1087"/>
    <mergeCell ref="A1088:E1088"/>
    <mergeCell ref="B1077:E1077"/>
    <mergeCell ref="B1078:E1078"/>
    <mergeCell ref="B1079:E1079"/>
    <mergeCell ref="B1080:E1080"/>
    <mergeCell ref="B1081:E1081"/>
    <mergeCell ref="B1082:E1082"/>
    <mergeCell ref="B1071:E1071"/>
    <mergeCell ref="B1072:E1072"/>
    <mergeCell ref="B1073:E1073"/>
    <mergeCell ref="B1074:E1074"/>
    <mergeCell ref="A1075:E1075"/>
    <mergeCell ref="A1076:E1076"/>
    <mergeCell ref="A1065:E1065"/>
    <mergeCell ref="A1066:E1066"/>
    <mergeCell ref="A1067:E1067"/>
    <mergeCell ref="B1068:E1068"/>
    <mergeCell ref="B1069:E1069"/>
    <mergeCell ref="B1070:E1070"/>
    <mergeCell ref="B1059:E1059"/>
    <mergeCell ref="B1060:E1060"/>
    <mergeCell ref="B1061:E1061"/>
    <mergeCell ref="B1062:E1062"/>
    <mergeCell ref="B1063:E1063"/>
    <mergeCell ref="B1064:E1064"/>
    <mergeCell ref="A1053:E1053"/>
    <mergeCell ref="A1054:E1054"/>
    <mergeCell ref="B1055:E1055"/>
    <mergeCell ref="B1056:E1056"/>
    <mergeCell ref="B1057:E1057"/>
    <mergeCell ref="B1058:E1058"/>
    <mergeCell ref="B1047:E1047"/>
    <mergeCell ref="B1048:E1048"/>
    <mergeCell ref="B1049:E1049"/>
    <mergeCell ref="B1050:E1050"/>
    <mergeCell ref="B1051:E1051"/>
    <mergeCell ref="B1052:E1052"/>
    <mergeCell ref="A1041:E1041"/>
    <mergeCell ref="A1042:E1042"/>
    <mergeCell ref="B1043:E1043"/>
    <mergeCell ref="B1044:E1044"/>
    <mergeCell ref="B1045:E1045"/>
    <mergeCell ref="B1046:E1046"/>
    <mergeCell ref="A1035:E1035"/>
    <mergeCell ref="B1036:E1036"/>
    <mergeCell ref="B1037:E1037"/>
    <mergeCell ref="B1038:E1038"/>
    <mergeCell ref="B1039:E1039"/>
    <mergeCell ref="B1040:E1040"/>
    <mergeCell ref="A1029:E1029"/>
    <mergeCell ref="B1030:E1030"/>
    <mergeCell ref="B1031:E1031"/>
    <mergeCell ref="A1032:E1032"/>
    <mergeCell ref="A1033:E1033"/>
    <mergeCell ref="A1034:E1034"/>
    <mergeCell ref="A1023:E1023"/>
    <mergeCell ref="A1024:E1024"/>
    <mergeCell ref="A1025:E1025"/>
    <mergeCell ref="B1026:E1026"/>
    <mergeCell ref="B1027:E1027"/>
    <mergeCell ref="A1028:E1028"/>
    <mergeCell ref="B1017:E1017"/>
    <mergeCell ref="B1018:E1018"/>
    <mergeCell ref="B1019:E1019"/>
    <mergeCell ref="B1020:E1020"/>
    <mergeCell ref="B1021:E1021"/>
    <mergeCell ref="B1022:E1022"/>
    <mergeCell ref="B1011:E1011"/>
    <mergeCell ref="B1012:E1012"/>
    <mergeCell ref="B1013:E1013"/>
    <mergeCell ref="A1014:E1014"/>
    <mergeCell ref="A1015:E1015"/>
    <mergeCell ref="B1016:E1016"/>
    <mergeCell ref="A1005:E1005"/>
    <mergeCell ref="B1006:E1006"/>
    <mergeCell ref="B1007:E1007"/>
    <mergeCell ref="A1008:E1008"/>
    <mergeCell ref="A1009:E1009"/>
    <mergeCell ref="B1010:E1010"/>
    <mergeCell ref="B999:E999"/>
    <mergeCell ref="B1000:E1000"/>
    <mergeCell ref="A1001:E1001"/>
    <mergeCell ref="A1002:E1002"/>
    <mergeCell ref="A1003:E1003"/>
    <mergeCell ref="A1004:E1004"/>
    <mergeCell ref="B993:E993"/>
    <mergeCell ref="B994:E994"/>
    <mergeCell ref="B995:E995"/>
    <mergeCell ref="B996:E996"/>
    <mergeCell ref="B997:E997"/>
    <mergeCell ref="B998:E998"/>
    <mergeCell ref="B987:E987"/>
    <mergeCell ref="B988:E988"/>
    <mergeCell ref="B989:E989"/>
    <mergeCell ref="A990:E990"/>
    <mergeCell ref="A991:E991"/>
    <mergeCell ref="A992:E992"/>
    <mergeCell ref="A981:E981"/>
    <mergeCell ref="A982:E982"/>
    <mergeCell ref="A983:E983"/>
    <mergeCell ref="B984:E984"/>
    <mergeCell ref="B985:E985"/>
    <mergeCell ref="B986:E986"/>
    <mergeCell ref="B975:E975"/>
    <mergeCell ref="A976:E976"/>
    <mergeCell ref="A977:E977"/>
    <mergeCell ref="A978:E978"/>
    <mergeCell ref="B979:E979"/>
    <mergeCell ref="B980:E980"/>
    <mergeCell ref="A969:E969"/>
    <mergeCell ref="A970:E970"/>
    <mergeCell ref="B971:E971"/>
    <mergeCell ref="B972:E972"/>
    <mergeCell ref="A973:E973"/>
    <mergeCell ref="B974:E974"/>
    <mergeCell ref="B963:E963"/>
    <mergeCell ref="B964:E964"/>
    <mergeCell ref="A965:E965"/>
    <mergeCell ref="A966:E966"/>
    <mergeCell ref="B967:E967"/>
    <mergeCell ref="B968:E968"/>
    <mergeCell ref="A957:E957"/>
    <mergeCell ref="B958:E958"/>
    <mergeCell ref="B959:E959"/>
    <mergeCell ref="B960:E960"/>
    <mergeCell ref="A961:E961"/>
    <mergeCell ref="B962:E962"/>
    <mergeCell ref="A951:E951"/>
    <mergeCell ref="A952:E952"/>
    <mergeCell ref="B953:E953"/>
    <mergeCell ref="B954:E954"/>
    <mergeCell ref="B955:E955"/>
    <mergeCell ref="A956:E956"/>
    <mergeCell ref="B945:E945"/>
    <mergeCell ref="B946:E946"/>
    <mergeCell ref="A947:E947"/>
    <mergeCell ref="A948:E948"/>
    <mergeCell ref="B949:E949"/>
    <mergeCell ref="B950:E950"/>
    <mergeCell ref="B939:E939"/>
    <mergeCell ref="A940:E940"/>
    <mergeCell ref="A941:E941"/>
    <mergeCell ref="A942:E942"/>
    <mergeCell ref="B943:E943"/>
    <mergeCell ref="B944:E944"/>
    <mergeCell ref="B933:E933"/>
    <mergeCell ref="B934:E934"/>
    <mergeCell ref="A935:E935"/>
    <mergeCell ref="A936:E936"/>
    <mergeCell ref="B937:E937"/>
    <mergeCell ref="B938:E938"/>
    <mergeCell ref="B927:E927"/>
    <mergeCell ref="B928:E928"/>
    <mergeCell ref="B929:E929"/>
    <mergeCell ref="A930:E930"/>
    <mergeCell ref="A931:E931"/>
    <mergeCell ref="A932:E932"/>
    <mergeCell ref="A921:E921"/>
    <mergeCell ref="A922:E922"/>
    <mergeCell ref="B923:E923"/>
    <mergeCell ref="B924:E924"/>
    <mergeCell ref="B925:E925"/>
    <mergeCell ref="B926:E926"/>
    <mergeCell ref="A915:E915"/>
    <mergeCell ref="A916:E916"/>
    <mergeCell ref="A917:E917"/>
    <mergeCell ref="A918:E918"/>
    <mergeCell ref="B919:E919"/>
    <mergeCell ref="B920:E920"/>
    <mergeCell ref="A909:E909"/>
    <mergeCell ref="A910:E910"/>
    <mergeCell ref="A911:E911"/>
    <mergeCell ref="B912:E912"/>
    <mergeCell ref="B913:E913"/>
    <mergeCell ref="B914:E914"/>
    <mergeCell ref="B903:E903"/>
    <mergeCell ref="B904:E904"/>
    <mergeCell ref="B905:E905"/>
    <mergeCell ref="B906:E906"/>
    <mergeCell ref="B907:E907"/>
    <mergeCell ref="B908:E908"/>
    <mergeCell ref="B897:E897"/>
    <mergeCell ref="B898:E898"/>
    <mergeCell ref="B899:E899"/>
    <mergeCell ref="A900:E900"/>
    <mergeCell ref="A901:E901"/>
    <mergeCell ref="B902:E902"/>
    <mergeCell ref="A891:E891"/>
    <mergeCell ref="B892:E892"/>
    <mergeCell ref="B893:E893"/>
    <mergeCell ref="A894:E894"/>
    <mergeCell ref="A895:E895"/>
    <mergeCell ref="B896:E896"/>
    <mergeCell ref="B885:E885"/>
    <mergeCell ref="B886:E886"/>
    <mergeCell ref="A887:E887"/>
    <mergeCell ref="A888:E888"/>
    <mergeCell ref="A889:E889"/>
    <mergeCell ref="A890:E890"/>
    <mergeCell ref="A879:E879"/>
    <mergeCell ref="A880:E880"/>
    <mergeCell ref="B881:E881"/>
    <mergeCell ref="B882:E882"/>
    <mergeCell ref="B883:E883"/>
    <mergeCell ref="B884:E884"/>
    <mergeCell ref="B873:E873"/>
    <mergeCell ref="A874:E874"/>
    <mergeCell ref="A875:E875"/>
    <mergeCell ref="B876:E876"/>
    <mergeCell ref="B877:E877"/>
    <mergeCell ref="A878:E878"/>
    <mergeCell ref="A867:E867"/>
    <mergeCell ref="A868:E868"/>
    <mergeCell ref="A869:E869"/>
    <mergeCell ref="B870:E870"/>
    <mergeCell ref="B871:E871"/>
    <mergeCell ref="B872:E872"/>
    <mergeCell ref="A861:E861"/>
    <mergeCell ref="B862:E862"/>
    <mergeCell ref="B863:E863"/>
    <mergeCell ref="B864:E864"/>
    <mergeCell ref="B865:E865"/>
    <mergeCell ref="A866:E866"/>
    <mergeCell ref="A855:E855"/>
    <mergeCell ref="B856:E856"/>
    <mergeCell ref="B857:E857"/>
    <mergeCell ref="B858:E858"/>
    <mergeCell ref="A859:E859"/>
    <mergeCell ref="A860:E860"/>
    <mergeCell ref="A849:E849"/>
    <mergeCell ref="A850:E850"/>
    <mergeCell ref="B851:E851"/>
    <mergeCell ref="B852:E852"/>
    <mergeCell ref="B853:E853"/>
    <mergeCell ref="A854:E854"/>
    <mergeCell ref="A843:E843"/>
    <mergeCell ref="B844:E844"/>
    <mergeCell ref="B845:E845"/>
    <mergeCell ref="A846:E846"/>
    <mergeCell ref="A847:E847"/>
    <mergeCell ref="A848:E848"/>
    <mergeCell ref="A837:E837"/>
    <mergeCell ref="B838:E838"/>
    <mergeCell ref="B839:E839"/>
    <mergeCell ref="A840:E840"/>
    <mergeCell ref="A841:E841"/>
    <mergeCell ref="A842:E842"/>
    <mergeCell ref="A831:E831"/>
    <mergeCell ref="A832:E832"/>
    <mergeCell ref="B833:E833"/>
    <mergeCell ref="B834:E834"/>
    <mergeCell ref="A835:E835"/>
    <mergeCell ref="A836:E836"/>
    <mergeCell ref="A825:E825"/>
    <mergeCell ref="A826:E826"/>
    <mergeCell ref="A827:E827"/>
    <mergeCell ref="B828:E828"/>
    <mergeCell ref="B829:E829"/>
    <mergeCell ref="A830:E830"/>
    <mergeCell ref="A819:E819"/>
    <mergeCell ref="A820:E820"/>
    <mergeCell ref="A821:E821"/>
    <mergeCell ref="A822:E822"/>
    <mergeCell ref="B823:E823"/>
    <mergeCell ref="B824:E824"/>
    <mergeCell ref="B813:E813"/>
    <mergeCell ref="B814:E814"/>
    <mergeCell ref="B815:E815"/>
    <mergeCell ref="B816:E816"/>
    <mergeCell ref="B817:E817"/>
    <mergeCell ref="A818:E818"/>
    <mergeCell ref="B807:E807"/>
    <mergeCell ref="A808:E808"/>
    <mergeCell ref="A809:E809"/>
    <mergeCell ref="A810:E810"/>
    <mergeCell ref="A811:E811"/>
    <mergeCell ref="A812:E812"/>
    <mergeCell ref="B801:E801"/>
    <mergeCell ref="B802:E802"/>
    <mergeCell ref="A803:E803"/>
    <mergeCell ref="A804:E804"/>
    <mergeCell ref="A805:E805"/>
    <mergeCell ref="B806:E806"/>
    <mergeCell ref="A795:E795"/>
    <mergeCell ref="A796:E796"/>
    <mergeCell ref="B797:E797"/>
    <mergeCell ref="B798:E798"/>
    <mergeCell ref="A799:E799"/>
    <mergeCell ref="A800:E800"/>
    <mergeCell ref="A789:E789"/>
    <mergeCell ref="A790:E790"/>
    <mergeCell ref="B791:E791"/>
    <mergeCell ref="B792:E792"/>
    <mergeCell ref="B793:E793"/>
    <mergeCell ref="A794:E794"/>
    <mergeCell ref="A783:E783"/>
    <mergeCell ref="A784:E784"/>
    <mergeCell ref="B785:E785"/>
    <mergeCell ref="B786:E786"/>
    <mergeCell ref="B787:E787"/>
    <mergeCell ref="A788:E788"/>
    <mergeCell ref="B777:E777"/>
    <mergeCell ref="A778:E778"/>
    <mergeCell ref="A779:E779"/>
    <mergeCell ref="B780:E780"/>
    <mergeCell ref="B781:E781"/>
    <mergeCell ref="A782:E782"/>
    <mergeCell ref="B771:E771"/>
    <mergeCell ref="B772:E772"/>
    <mergeCell ref="A773:E773"/>
    <mergeCell ref="A774:E774"/>
    <mergeCell ref="B775:E775"/>
    <mergeCell ref="B776:E776"/>
    <mergeCell ref="B765:E765"/>
    <mergeCell ref="A766:E766"/>
    <mergeCell ref="A767:E767"/>
    <mergeCell ref="A768:E768"/>
    <mergeCell ref="B769:E769"/>
    <mergeCell ref="B770:E770"/>
    <mergeCell ref="B759:E759"/>
    <mergeCell ref="B760:E760"/>
    <mergeCell ref="B761:E761"/>
    <mergeCell ref="A762:E762"/>
    <mergeCell ref="A763:E763"/>
    <mergeCell ref="B764:E764"/>
    <mergeCell ref="B753:E753"/>
    <mergeCell ref="B754:E754"/>
    <mergeCell ref="A755:E755"/>
    <mergeCell ref="A756:E756"/>
    <mergeCell ref="B757:E757"/>
    <mergeCell ref="B758:E758"/>
    <mergeCell ref="B747:E747"/>
    <mergeCell ref="B748:E748"/>
    <mergeCell ref="B749:E749"/>
    <mergeCell ref="B750:E750"/>
    <mergeCell ref="B751:E751"/>
    <mergeCell ref="B752:E752"/>
    <mergeCell ref="A741:E741"/>
    <mergeCell ref="A742:E742"/>
    <mergeCell ref="A743:E743"/>
    <mergeCell ref="B744:E744"/>
    <mergeCell ref="B745:E745"/>
    <mergeCell ref="B746:E746"/>
    <mergeCell ref="A735:E735"/>
    <mergeCell ref="B736:E736"/>
    <mergeCell ref="B737:E737"/>
    <mergeCell ref="B738:E738"/>
    <mergeCell ref="A739:E739"/>
    <mergeCell ref="A740:E740"/>
    <mergeCell ref="A729:E729"/>
    <mergeCell ref="A730:E730"/>
    <mergeCell ref="B731:E731"/>
    <mergeCell ref="B732:E732"/>
    <mergeCell ref="B733:E733"/>
    <mergeCell ref="A734:E734"/>
    <mergeCell ref="B723:E723"/>
    <mergeCell ref="A724:E724"/>
    <mergeCell ref="A725:E725"/>
    <mergeCell ref="B726:E726"/>
    <mergeCell ref="B727:E727"/>
    <mergeCell ref="A728:E728"/>
    <mergeCell ref="B717:E717"/>
    <mergeCell ref="A718:E718"/>
    <mergeCell ref="A719:E719"/>
    <mergeCell ref="A720:E720"/>
    <mergeCell ref="B721:E721"/>
    <mergeCell ref="B722:E722"/>
    <mergeCell ref="B711:E711"/>
    <mergeCell ref="B712:E712"/>
    <mergeCell ref="B713:E713"/>
    <mergeCell ref="B714:E714"/>
    <mergeCell ref="B715:E715"/>
    <mergeCell ref="B716:E716"/>
    <mergeCell ref="B705:E705"/>
    <mergeCell ref="B706:E706"/>
    <mergeCell ref="A707:E707"/>
    <mergeCell ref="A708:E708"/>
    <mergeCell ref="B709:E709"/>
    <mergeCell ref="B710:E710"/>
    <mergeCell ref="B699:E699"/>
    <mergeCell ref="B700:E700"/>
    <mergeCell ref="B701:E701"/>
    <mergeCell ref="B702:E702"/>
    <mergeCell ref="B703:E703"/>
    <mergeCell ref="B704:E704"/>
    <mergeCell ref="A693:E693"/>
    <mergeCell ref="A694:E694"/>
    <mergeCell ref="A695:E695"/>
    <mergeCell ref="A696:E696"/>
    <mergeCell ref="A697:E697"/>
    <mergeCell ref="B698:E698"/>
    <mergeCell ref="A687:E687"/>
    <mergeCell ref="A688:E688"/>
    <mergeCell ref="A689:E689"/>
    <mergeCell ref="A690:E690"/>
    <mergeCell ref="B691:E691"/>
    <mergeCell ref="B692:E692"/>
    <mergeCell ref="B681:E681"/>
    <mergeCell ref="B682:E682"/>
    <mergeCell ref="B683:E683"/>
    <mergeCell ref="B684:E684"/>
    <mergeCell ref="B685:E685"/>
    <mergeCell ref="B686:E686"/>
    <mergeCell ref="A675:E675"/>
    <mergeCell ref="B676:E676"/>
    <mergeCell ref="B677:E677"/>
    <mergeCell ref="A678:E678"/>
    <mergeCell ref="A679:E679"/>
    <mergeCell ref="A680:E680"/>
    <mergeCell ref="A669:E669"/>
    <mergeCell ref="A670:E670"/>
    <mergeCell ref="A671:E671"/>
    <mergeCell ref="B672:E672"/>
    <mergeCell ref="B673:E673"/>
    <mergeCell ref="A674:E674"/>
    <mergeCell ref="B663:E663"/>
    <mergeCell ref="B664:E664"/>
    <mergeCell ref="A665:E665"/>
    <mergeCell ref="A666:E666"/>
    <mergeCell ref="B667:E667"/>
    <mergeCell ref="B668:E668"/>
    <mergeCell ref="A657:E657"/>
    <mergeCell ref="A658:E658"/>
    <mergeCell ref="B659:E659"/>
    <mergeCell ref="B660:E660"/>
    <mergeCell ref="A661:E661"/>
    <mergeCell ref="A662:E662"/>
    <mergeCell ref="A651:E651"/>
    <mergeCell ref="A652:E652"/>
    <mergeCell ref="B653:E653"/>
    <mergeCell ref="B654:E654"/>
    <mergeCell ref="B655:E655"/>
    <mergeCell ref="A656:E656"/>
    <mergeCell ref="A645:E645"/>
    <mergeCell ref="B646:E646"/>
    <mergeCell ref="B647:E647"/>
    <mergeCell ref="B648:E648"/>
    <mergeCell ref="B649:E649"/>
    <mergeCell ref="B650:E650"/>
    <mergeCell ref="B639:E639"/>
    <mergeCell ref="B640:E640"/>
    <mergeCell ref="B641:E641"/>
    <mergeCell ref="B642:E642"/>
    <mergeCell ref="A643:E643"/>
    <mergeCell ref="A644:E644"/>
    <mergeCell ref="A633:E633"/>
    <mergeCell ref="A634:E634"/>
    <mergeCell ref="B635:E635"/>
    <mergeCell ref="B636:E636"/>
    <mergeCell ref="A637:E637"/>
    <mergeCell ref="A638:E638"/>
    <mergeCell ref="A627:E627"/>
    <mergeCell ref="B628:E628"/>
    <mergeCell ref="B629:E629"/>
    <mergeCell ref="B630:E630"/>
    <mergeCell ref="B631:E631"/>
    <mergeCell ref="B632:E632"/>
    <mergeCell ref="A621:E621"/>
    <mergeCell ref="A622:E622"/>
    <mergeCell ref="A623:E623"/>
    <mergeCell ref="B624:E624"/>
    <mergeCell ref="B625:E625"/>
    <mergeCell ref="A626:E626"/>
    <mergeCell ref="B615:E615"/>
    <mergeCell ref="A616:E616"/>
    <mergeCell ref="A617:E617"/>
    <mergeCell ref="B618:E618"/>
    <mergeCell ref="B619:E619"/>
    <mergeCell ref="B620:E620"/>
    <mergeCell ref="B609:E609"/>
    <mergeCell ref="B610:E610"/>
    <mergeCell ref="B611:E611"/>
    <mergeCell ref="A612:E612"/>
    <mergeCell ref="A613:E613"/>
    <mergeCell ref="B614:E614"/>
    <mergeCell ref="B603:E603"/>
    <mergeCell ref="B604:E604"/>
    <mergeCell ref="B605:E605"/>
    <mergeCell ref="A606:E606"/>
    <mergeCell ref="A607:E607"/>
    <mergeCell ref="B608:E608"/>
    <mergeCell ref="B597:E597"/>
    <mergeCell ref="B598:E598"/>
    <mergeCell ref="A599:E599"/>
    <mergeCell ref="A600:E600"/>
    <mergeCell ref="A601:E601"/>
    <mergeCell ref="B602:E602"/>
    <mergeCell ref="A591:E591"/>
    <mergeCell ref="A592:E592"/>
    <mergeCell ref="B593:E593"/>
    <mergeCell ref="B594:E594"/>
    <mergeCell ref="A595:E595"/>
    <mergeCell ref="A596:E596"/>
    <mergeCell ref="B585:E585"/>
    <mergeCell ref="A586:E586"/>
    <mergeCell ref="A587:E587"/>
    <mergeCell ref="B588:E588"/>
    <mergeCell ref="B589:E589"/>
    <mergeCell ref="A590:E590"/>
    <mergeCell ref="B579:E579"/>
    <mergeCell ref="A580:E580"/>
    <mergeCell ref="A581:E581"/>
    <mergeCell ref="B582:E582"/>
    <mergeCell ref="B583:E583"/>
    <mergeCell ref="B584:E584"/>
    <mergeCell ref="A573:E573"/>
    <mergeCell ref="A574:E574"/>
    <mergeCell ref="B575:E575"/>
    <mergeCell ref="B576:E576"/>
    <mergeCell ref="B577:E577"/>
    <mergeCell ref="B578:E578"/>
    <mergeCell ref="A567:E567"/>
    <mergeCell ref="A568:E568"/>
    <mergeCell ref="B569:E569"/>
    <mergeCell ref="B570:E570"/>
    <mergeCell ref="B571:E571"/>
    <mergeCell ref="B572:E572"/>
    <mergeCell ref="A561:E561"/>
    <mergeCell ref="B562:E562"/>
    <mergeCell ref="B563:E563"/>
    <mergeCell ref="B564:E564"/>
    <mergeCell ref="B565:E565"/>
    <mergeCell ref="A566:E566"/>
    <mergeCell ref="B555:E555"/>
    <mergeCell ref="B556:E556"/>
    <mergeCell ref="B557:E557"/>
    <mergeCell ref="B558:E558"/>
    <mergeCell ref="B559:E559"/>
    <mergeCell ref="A560:E560"/>
    <mergeCell ref="A549:E549"/>
    <mergeCell ref="B550:E550"/>
    <mergeCell ref="B551:E551"/>
    <mergeCell ref="B552:E552"/>
    <mergeCell ref="A553:E553"/>
    <mergeCell ref="A554:E554"/>
    <mergeCell ref="A543:E543"/>
    <mergeCell ref="B544:E544"/>
    <mergeCell ref="B545:E545"/>
    <mergeCell ref="B546:E546"/>
    <mergeCell ref="A547:E547"/>
    <mergeCell ref="A548:E548"/>
    <mergeCell ref="A537:E537"/>
    <mergeCell ref="A538:E538"/>
    <mergeCell ref="B539:E539"/>
    <mergeCell ref="B540:E540"/>
    <mergeCell ref="B541:E541"/>
    <mergeCell ref="A542:E542"/>
    <mergeCell ref="A531:E531"/>
    <mergeCell ref="B532:E532"/>
    <mergeCell ref="B533:E533"/>
    <mergeCell ref="B534:E534"/>
    <mergeCell ref="B535:E535"/>
    <mergeCell ref="B536:E536"/>
    <mergeCell ref="A525:E525"/>
    <mergeCell ref="A526:E526"/>
    <mergeCell ref="B527:E527"/>
    <mergeCell ref="B528:E528"/>
    <mergeCell ref="B529:E529"/>
    <mergeCell ref="A530:E530"/>
    <mergeCell ref="B519:E519"/>
    <mergeCell ref="A520:E520"/>
    <mergeCell ref="A521:E521"/>
    <mergeCell ref="B522:E522"/>
    <mergeCell ref="B523:E523"/>
    <mergeCell ref="A524:E524"/>
    <mergeCell ref="B513:E513"/>
    <mergeCell ref="B514:E514"/>
    <mergeCell ref="B515:E515"/>
    <mergeCell ref="B516:E516"/>
    <mergeCell ref="B517:E517"/>
    <mergeCell ref="B518:E518"/>
    <mergeCell ref="B507:E507"/>
    <mergeCell ref="B508:E508"/>
    <mergeCell ref="B509:E509"/>
    <mergeCell ref="B510:E510"/>
    <mergeCell ref="A511:E511"/>
    <mergeCell ref="A512:E512"/>
    <mergeCell ref="A501:E501"/>
    <mergeCell ref="B502:E502"/>
    <mergeCell ref="B503:E503"/>
    <mergeCell ref="B504:E504"/>
    <mergeCell ref="B505:E505"/>
    <mergeCell ref="B506:E506"/>
    <mergeCell ref="B495:E495"/>
    <mergeCell ref="A496:E496"/>
    <mergeCell ref="A497:E497"/>
    <mergeCell ref="A498:E498"/>
    <mergeCell ref="A499:E499"/>
    <mergeCell ref="A500:E500"/>
    <mergeCell ref="B489:E489"/>
    <mergeCell ref="A490:E490"/>
    <mergeCell ref="A491:E491"/>
    <mergeCell ref="A492:E492"/>
    <mergeCell ref="B493:E493"/>
    <mergeCell ref="B494:E494"/>
    <mergeCell ref="B483:E483"/>
    <mergeCell ref="A484:E484"/>
    <mergeCell ref="A485:E485"/>
    <mergeCell ref="A486:E486"/>
    <mergeCell ref="B487:E487"/>
    <mergeCell ref="B488:E488"/>
    <mergeCell ref="A477:E477"/>
    <mergeCell ref="A478:E478"/>
    <mergeCell ref="B479:E479"/>
    <mergeCell ref="B480:E480"/>
    <mergeCell ref="B481:E481"/>
    <mergeCell ref="B482:E482"/>
    <mergeCell ref="A471:E471"/>
    <mergeCell ref="A472:E472"/>
    <mergeCell ref="B473:E473"/>
    <mergeCell ref="B474:E474"/>
    <mergeCell ref="A475:E475"/>
    <mergeCell ref="A476:E476"/>
    <mergeCell ref="A465:E465"/>
    <mergeCell ref="A466:E466"/>
    <mergeCell ref="B467:E467"/>
    <mergeCell ref="B468:E468"/>
    <mergeCell ref="B469:E469"/>
    <mergeCell ref="B470:E470"/>
    <mergeCell ref="B459:E459"/>
    <mergeCell ref="A460:E460"/>
    <mergeCell ref="A461:E461"/>
    <mergeCell ref="B462:E462"/>
    <mergeCell ref="B463:E463"/>
    <mergeCell ref="A464:E464"/>
    <mergeCell ref="A453:E453"/>
    <mergeCell ref="A454:E454"/>
    <mergeCell ref="A455:E455"/>
    <mergeCell ref="B456:E456"/>
    <mergeCell ref="B457:E457"/>
    <mergeCell ref="B458:E458"/>
    <mergeCell ref="B447:E447"/>
    <mergeCell ref="B448:E448"/>
    <mergeCell ref="B449:E449"/>
    <mergeCell ref="A450:E450"/>
    <mergeCell ref="A451:E451"/>
    <mergeCell ref="A452:E452"/>
    <mergeCell ref="A441:E441"/>
    <mergeCell ref="B442:E442"/>
    <mergeCell ref="B443:E443"/>
    <mergeCell ref="A444:E444"/>
    <mergeCell ref="A445:E445"/>
    <mergeCell ref="B446:E446"/>
    <mergeCell ref="A435:E435"/>
    <mergeCell ref="A436:E436"/>
    <mergeCell ref="B437:E437"/>
    <mergeCell ref="B438:E438"/>
    <mergeCell ref="A439:E439"/>
    <mergeCell ref="A440:E440"/>
    <mergeCell ref="A429:E429"/>
    <mergeCell ref="A430:E430"/>
    <mergeCell ref="B431:E431"/>
    <mergeCell ref="B432:E432"/>
    <mergeCell ref="B433:E433"/>
    <mergeCell ref="B434:E434"/>
    <mergeCell ref="B423:E423"/>
    <mergeCell ref="B424:E424"/>
    <mergeCell ref="B425:E425"/>
    <mergeCell ref="B426:E426"/>
    <mergeCell ref="B427:E427"/>
    <mergeCell ref="B428:E428"/>
    <mergeCell ref="B417:E417"/>
    <mergeCell ref="B418:E418"/>
    <mergeCell ref="B419:E419"/>
    <mergeCell ref="A420:E420"/>
    <mergeCell ref="A421:E421"/>
    <mergeCell ref="A422:E422"/>
    <mergeCell ref="B411:E411"/>
    <mergeCell ref="B412:E412"/>
    <mergeCell ref="B413:E413"/>
    <mergeCell ref="B414:E414"/>
    <mergeCell ref="A415:E415"/>
    <mergeCell ref="A416:E416"/>
    <mergeCell ref="A405:E405"/>
    <mergeCell ref="A406:E406"/>
    <mergeCell ref="A407:E407"/>
    <mergeCell ref="A408:E408"/>
    <mergeCell ref="B409:E409"/>
    <mergeCell ref="B410:E410"/>
    <mergeCell ref="A399:E399"/>
    <mergeCell ref="A400:E400"/>
    <mergeCell ref="B401:E401"/>
    <mergeCell ref="B402:E402"/>
    <mergeCell ref="A403:E403"/>
    <mergeCell ref="A404:E404"/>
    <mergeCell ref="A393:E393"/>
    <mergeCell ref="A394:E394"/>
    <mergeCell ref="B395:E395"/>
    <mergeCell ref="B396:E396"/>
    <mergeCell ref="A397:E397"/>
    <mergeCell ref="A398:E398"/>
    <mergeCell ref="A387:E387"/>
    <mergeCell ref="A388:E388"/>
    <mergeCell ref="A389:E389"/>
    <mergeCell ref="A390:E390"/>
    <mergeCell ref="B391:E391"/>
    <mergeCell ref="B392:E392"/>
    <mergeCell ref="B381:E381"/>
    <mergeCell ref="A382:E382"/>
    <mergeCell ref="A383:E383"/>
    <mergeCell ref="A384:E384"/>
    <mergeCell ref="B385:E385"/>
    <mergeCell ref="B386:E386"/>
    <mergeCell ref="B375:E375"/>
    <mergeCell ref="A376:E376"/>
    <mergeCell ref="A377:E377"/>
    <mergeCell ref="A378:E378"/>
    <mergeCell ref="A379:E379"/>
    <mergeCell ref="B380:E380"/>
    <mergeCell ref="B369:E369"/>
    <mergeCell ref="A370:E370"/>
    <mergeCell ref="A371:E371"/>
    <mergeCell ref="A372:E372"/>
    <mergeCell ref="A373:E373"/>
    <mergeCell ref="B374:E374"/>
    <mergeCell ref="B363:E363"/>
    <mergeCell ref="A364:E364"/>
    <mergeCell ref="A365:E365"/>
    <mergeCell ref="A366:E366"/>
    <mergeCell ref="A367:E367"/>
    <mergeCell ref="B368:E368"/>
    <mergeCell ref="A357:E357"/>
    <mergeCell ref="B358:E358"/>
    <mergeCell ref="B359:E359"/>
    <mergeCell ref="A360:E360"/>
    <mergeCell ref="A361:E361"/>
    <mergeCell ref="B362:E362"/>
    <mergeCell ref="A351:E351"/>
    <mergeCell ref="A352:E352"/>
    <mergeCell ref="A353:E353"/>
    <mergeCell ref="A354:E354"/>
    <mergeCell ref="B355:E355"/>
    <mergeCell ref="A356:E356"/>
    <mergeCell ref="B345:E345"/>
    <mergeCell ref="A346:E346"/>
    <mergeCell ref="A347:E347"/>
    <mergeCell ref="A348:E348"/>
    <mergeCell ref="B349:E349"/>
    <mergeCell ref="B350:E350"/>
    <mergeCell ref="B339:E339"/>
    <mergeCell ref="A340:E340"/>
    <mergeCell ref="A341:E341"/>
    <mergeCell ref="B342:E342"/>
    <mergeCell ref="A343:E343"/>
    <mergeCell ref="A344:E344"/>
    <mergeCell ref="B333:E333"/>
    <mergeCell ref="B334:E334"/>
    <mergeCell ref="A335:E335"/>
    <mergeCell ref="A336:E336"/>
    <mergeCell ref="A337:E337"/>
    <mergeCell ref="B338:E338"/>
    <mergeCell ref="B327:E327"/>
    <mergeCell ref="B328:E328"/>
    <mergeCell ref="B329:E329"/>
    <mergeCell ref="A330:E330"/>
    <mergeCell ref="A331:E331"/>
    <mergeCell ref="B332:E332"/>
    <mergeCell ref="B321:E321"/>
    <mergeCell ref="B322:E322"/>
    <mergeCell ref="B323:E323"/>
    <mergeCell ref="A324:E324"/>
    <mergeCell ref="A325:E325"/>
    <mergeCell ref="A326:E326"/>
    <mergeCell ref="A315:E315"/>
    <mergeCell ref="A316:E316"/>
    <mergeCell ref="B317:E317"/>
    <mergeCell ref="B318:E318"/>
    <mergeCell ref="B319:E319"/>
    <mergeCell ref="B320:E320"/>
    <mergeCell ref="B309:E309"/>
    <mergeCell ref="B310:E310"/>
    <mergeCell ref="B311:E311"/>
    <mergeCell ref="B312:E312"/>
    <mergeCell ref="B313:E313"/>
    <mergeCell ref="B314:E314"/>
    <mergeCell ref="B303:E303"/>
    <mergeCell ref="B304:E304"/>
    <mergeCell ref="A305:E305"/>
    <mergeCell ref="A306:E306"/>
    <mergeCell ref="A307:E307"/>
    <mergeCell ref="B308:E308"/>
    <mergeCell ref="A297:E297"/>
    <mergeCell ref="A298:E298"/>
    <mergeCell ref="B299:E299"/>
    <mergeCell ref="B300:E300"/>
    <mergeCell ref="A301:E301"/>
    <mergeCell ref="A302:E302"/>
    <mergeCell ref="A291:E291"/>
    <mergeCell ref="A292:E292"/>
    <mergeCell ref="A293:E293"/>
    <mergeCell ref="B294:E294"/>
    <mergeCell ref="B295:E295"/>
    <mergeCell ref="A296:E296"/>
    <mergeCell ref="B285:E285"/>
    <mergeCell ref="A286:E286"/>
    <mergeCell ref="A287:E287"/>
    <mergeCell ref="A288:E288"/>
    <mergeCell ref="B289:E289"/>
    <mergeCell ref="B290:E290"/>
    <mergeCell ref="B279:E279"/>
    <mergeCell ref="B280:E280"/>
    <mergeCell ref="A281:E281"/>
    <mergeCell ref="A282:E282"/>
    <mergeCell ref="A283:E283"/>
    <mergeCell ref="B284:E284"/>
    <mergeCell ref="B273:E273"/>
    <mergeCell ref="B274:E274"/>
    <mergeCell ref="B275:E275"/>
    <mergeCell ref="B276:E276"/>
    <mergeCell ref="B277:E277"/>
    <mergeCell ref="A278:E278"/>
    <mergeCell ref="A267:E267"/>
    <mergeCell ref="A268:E268"/>
    <mergeCell ref="B269:E269"/>
    <mergeCell ref="B270:E270"/>
    <mergeCell ref="A271:E271"/>
    <mergeCell ref="A272:E272"/>
    <mergeCell ref="B261:E261"/>
    <mergeCell ref="B262:E262"/>
    <mergeCell ref="B263:E263"/>
    <mergeCell ref="B264:E264"/>
    <mergeCell ref="A265:E265"/>
    <mergeCell ref="B266:E266"/>
    <mergeCell ref="B255:E255"/>
    <mergeCell ref="B256:E256"/>
    <mergeCell ref="B257:E257"/>
    <mergeCell ref="A258:E258"/>
    <mergeCell ref="A259:E259"/>
    <mergeCell ref="A260:E260"/>
    <mergeCell ref="B249:E249"/>
    <mergeCell ref="B250:E250"/>
    <mergeCell ref="A251:E251"/>
    <mergeCell ref="A252:E252"/>
    <mergeCell ref="A253:E253"/>
    <mergeCell ref="B254:E254"/>
    <mergeCell ref="B243:E243"/>
    <mergeCell ref="B244:E244"/>
    <mergeCell ref="B245:E245"/>
    <mergeCell ref="B246:E246"/>
    <mergeCell ref="A247:E247"/>
    <mergeCell ref="A248:E248"/>
    <mergeCell ref="B237:E237"/>
    <mergeCell ref="B238:E238"/>
    <mergeCell ref="B239:E239"/>
    <mergeCell ref="A240:E240"/>
    <mergeCell ref="A241:E241"/>
    <mergeCell ref="A242:E242"/>
    <mergeCell ref="B231:E231"/>
    <mergeCell ref="B232:E232"/>
    <mergeCell ref="B233:E233"/>
    <mergeCell ref="A234:E234"/>
    <mergeCell ref="A235:E235"/>
    <mergeCell ref="B236:E236"/>
    <mergeCell ref="B225:E225"/>
    <mergeCell ref="A226:E226"/>
    <mergeCell ref="A227:E227"/>
    <mergeCell ref="A228:E228"/>
    <mergeCell ref="A229:E229"/>
    <mergeCell ref="B230:E230"/>
    <mergeCell ref="B219:E219"/>
    <mergeCell ref="B220:E220"/>
    <mergeCell ref="A221:E221"/>
    <mergeCell ref="A222:E222"/>
    <mergeCell ref="A223:E223"/>
    <mergeCell ref="B224:E224"/>
    <mergeCell ref="A213:E213"/>
    <mergeCell ref="B214:E214"/>
    <mergeCell ref="B215:E215"/>
    <mergeCell ref="B216:E216"/>
    <mergeCell ref="B217:E217"/>
    <mergeCell ref="B218:E218"/>
    <mergeCell ref="B207:E207"/>
    <mergeCell ref="B208:E208"/>
    <mergeCell ref="B209:E209"/>
    <mergeCell ref="B210:E210"/>
    <mergeCell ref="A211:E211"/>
    <mergeCell ref="A212:E212"/>
    <mergeCell ref="B201:E201"/>
    <mergeCell ref="B202:E202"/>
    <mergeCell ref="A203:E203"/>
    <mergeCell ref="A204:E204"/>
    <mergeCell ref="A205:E205"/>
    <mergeCell ref="A206:E206"/>
    <mergeCell ref="A195:E195"/>
    <mergeCell ref="A196:E196"/>
    <mergeCell ref="B197:E197"/>
    <mergeCell ref="B198:E198"/>
    <mergeCell ref="A199:E199"/>
    <mergeCell ref="A200:E200"/>
    <mergeCell ref="A189:E189"/>
    <mergeCell ref="A190:E190"/>
    <mergeCell ref="A191:E191"/>
    <mergeCell ref="B192:E192"/>
    <mergeCell ref="B193:E193"/>
    <mergeCell ref="A194:E194"/>
    <mergeCell ref="A183:E183"/>
    <mergeCell ref="A184:E184"/>
    <mergeCell ref="A185:E185"/>
    <mergeCell ref="A186:E186"/>
    <mergeCell ref="B187:E187"/>
    <mergeCell ref="B188:E188"/>
    <mergeCell ref="B177:E177"/>
    <mergeCell ref="A178:E178"/>
    <mergeCell ref="A179:E179"/>
    <mergeCell ref="A180:E180"/>
    <mergeCell ref="B181:E181"/>
    <mergeCell ref="B182:E182"/>
    <mergeCell ref="B171:E171"/>
    <mergeCell ref="B172:E172"/>
    <mergeCell ref="B173:E173"/>
    <mergeCell ref="A174:E174"/>
    <mergeCell ref="A175:E175"/>
    <mergeCell ref="B176:E176"/>
    <mergeCell ref="A165:E165"/>
    <mergeCell ref="A166:E166"/>
    <mergeCell ref="A167:E167"/>
    <mergeCell ref="B168:E168"/>
    <mergeCell ref="B169:E169"/>
    <mergeCell ref="B170:E170"/>
    <mergeCell ref="A159:E159"/>
    <mergeCell ref="A160:E160"/>
    <mergeCell ref="B161:E161"/>
    <mergeCell ref="B162:E162"/>
    <mergeCell ref="B163:E163"/>
    <mergeCell ref="B164:E164"/>
    <mergeCell ref="B153:E153"/>
    <mergeCell ref="A154:E154"/>
    <mergeCell ref="A155:E155"/>
    <mergeCell ref="B156:E156"/>
    <mergeCell ref="B157:E157"/>
    <mergeCell ref="A158:E158"/>
    <mergeCell ref="B147:E147"/>
    <mergeCell ref="B148:E148"/>
    <mergeCell ref="B149:E149"/>
    <mergeCell ref="A150:E150"/>
    <mergeCell ref="A151:E151"/>
    <mergeCell ref="B152:E152"/>
    <mergeCell ref="A141:E141"/>
    <mergeCell ref="A142:E142"/>
    <mergeCell ref="B143:E143"/>
    <mergeCell ref="B144:E144"/>
    <mergeCell ref="B145:E145"/>
    <mergeCell ref="B146:E146"/>
    <mergeCell ref="B135:E135"/>
    <mergeCell ref="B136:E136"/>
    <mergeCell ref="A137:E137"/>
    <mergeCell ref="A138:E138"/>
    <mergeCell ref="B139:E139"/>
    <mergeCell ref="A140:E140"/>
    <mergeCell ref="A129:E129"/>
    <mergeCell ref="B130:E130"/>
    <mergeCell ref="B131:E131"/>
    <mergeCell ref="B132:E132"/>
    <mergeCell ref="B133:E133"/>
    <mergeCell ref="B134:E134"/>
    <mergeCell ref="B123:E123"/>
    <mergeCell ref="A124:E124"/>
    <mergeCell ref="A125:E125"/>
    <mergeCell ref="A126:E126"/>
    <mergeCell ref="A127:E127"/>
    <mergeCell ref="A128:E128"/>
    <mergeCell ref="B117:E117"/>
    <mergeCell ref="A118:E118"/>
    <mergeCell ref="A119:E119"/>
    <mergeCell ref="A120:E120"/>
    <mergeCell ref="A121:E121"/>
    <mergeCell ref="B122:E122"/>
    <mergeCell ref="B111:E111"/>
    <mergeCell ref="A112:E112"/>
    <mergeCell ref="A113:E113"/>
    <mergeCell ref="A114:E114"/>
    <mergeCell ref="A115:E115"/>
    <mergeCell ref="B116:E116"/>
    <mergeCell ref="B105:E105"/>
    <mergeCell ref="B106:E106"/>
    <mergeCell ref="A107:E107"/>
    <mergeCell ref="A108:E108"/>
    <mergeCell ref="A109:E109"/>
    <mergeCell ref="B110:E110"/>
    <mergeCell ref="B99:E99"/>
    <mergeCell ref="B100:E100"/>
    <mergeCell ref="B101:E101"/>
    <mergeCell ref="B102:E102"/>
    <mergeCell ref="A103:E103"/>
    <mergeCell ref="A104:E104"/>
    <mergeCell ref="B93:E93"/>
    <mergeCell ref="B94:E94"/>
    <mergeCell ref="B95:E95"/>
    <mergeCell ref="A96:E96"/>
    <mergeCell ref="A97:E97"/>
    <mergeCell ref="A98:E98"/>
    <mergeCell ref="A87:E87"/>
    <mergeCell ref="A88:E88"/>
    <mergeCell ref="A89:E89"/>
    <mergeCell ref="B90:E90"/>
    <mergeCell ref="B91:E91"/>
    <mergeCell ref="B92:E92"/>
    <mergeCell ref="B81:E81"/>
    <mergeCell ref="A82:E82"/>
    <mergeCell ref="A83:E83"/>
    <mergeCell ref="A84:E84"/>
    <mergeCell ref="B85:E85"/>
    <mergeCell ref="B86:E86"/>
    <mergeCell ref="B75:E75"/>
    <mergeCell ref="B76:E76"/>
    <mergeCell ref="A77:E77"/>
    <mergeCell ref="A78:E78"/>
    <mergeCell ref="A79:E79"/>
    <mergeCell ref="B80:E80"/>
    <mergeCell ref="B69:E69"/>
    <mergeCell ref="B70:E70"/>
    <mergeCell ref="B71:E71"/>
    <mergeCell ref="B72:E72"/>
    <mergeCell ref="A73:E73"/>
    <mergeCell ref="A74:E74"/>
    <mergeCell ref="B63:E63"/>
    <mergeCell ref="B64:E64"/>
    <mergeCell ref="B65:E65"/>
    <mergeCell ref="A66:E66"/>
    <mergeCell ref="A67:E67"/>
    <mergeCell ref="A68:E68"/>
    <mergeCell ref="A57:E57"/>
    <mergeCell ref="B58:E58"/>
    <mergeCell ref="B59:E59"/>
    <mergeCell ref="B60:E60"/>
    <mergeCell ref="B61:E61"/>
    <mergeCell ref="B62:E62"/>
    <mergeCell ref="B51:E51"/>
    <mergeCell ref="A52:E52"/>
    <mergeCell ref="A53:E53"/>
    <mergeCell ref="A54:E54"/>
    <mergeCell ref="A55:E55"/>
    <mergeCell ref="A56:E56"/>
    <mergeCell ref="B45:E45"/>
    <mergeCell ref="B46:E46"/>
    <mergeCell ref="A47:E47"/>
    <mergeCell ref="A48:E48"/>
    <mergeCell ref="A49:E49"/>
    <mergeCell ref="B50:E50"/>
    <mergeCell ref="B39:E39"/>
    <mergeCell ref="B40:E40"/>
    <mergeCell ref="A41:E41"/>
    <mergeCell ref="A42:E42"/>
    <mergeCell ref="B43:E43"/>
    <mergeCell ref="B44:E44"/>
    <mergeCell ref="B33:E33"/>
    <mergeCell ref="A34:E34"/>
    <mergeCell ref="A35:E35"/>
    <mergeCell ref="A36:E36"/>
    <mergeCell ref="B37:E37"/>
    <mergeCell ref="B38:E38"/>
    <mergeCell ref="B27:E27"/>
    <mergeCell ref="A28:E28"/>
    <mergeCell ref="A29:E29"/>
    <mergeCell ref="A30:E30"/>
    <mergeCell ref="B31:E31"/>
    <mergeCell ref="B32:E32"/>
    <mergeCell ref="B21:E21"/>
    <mergeCell ref="B22:E22"/>
    <mergeCell ref="A23:E23"/>
    <mergeCell ref="A24:E24"/>
    <mergeCell ref="A25:E25"/>
    <mergeCell ref="B26:E26"/>
    <mergeCell ref="B15:E15"/>
    <mergeCell ref="B16:E16"/>
    <mergeCell ref="A17:E17"/>
    <mergeCell ref="A18:E18"/>
    <mergeCell ref="A19:E19"/>
    <mergeCell ref="B20:E20"/>
    <mergeCell ref="A9:E9"/>
    <mergeCell ref="A10:E10"/>
    <mergeCell ref="A11:E11"/>
    <mergeCell ref="A12:E12"/>
    <mergeCell ref="A13:E13"/>
    <mergeCell ref="B14:E14"/>
    <mergeCell ref="A1:E1"/>
    <mergeCell ref="A3:H3"/>
    <mergeCell ref="A4:H4"/>
    <mergeCell ref="B6:E6"/>
    <mergeCell ref="A7:E7"/>
    <mergeCell ref="A8:E8"/>
  </mergeCells>
  <pageMargins left="0.31496062992126012" right="0.31496062992126012" top="0.35433070866141764" bottom="0.35433070866141764" header="0.31496062992126012" footer="0.31496062992126012"/>
  <pageSetup paperSize="0" scale="92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workbookViewId="0"/>
  </sheetViews>
  <sheetFormatPr defaultRowHeight="15"/>
  <cols>
    <col min="1" max="1" width="9.140625" style="124" customWidth="1"/>
    <col min="2" max="2" width="9.42578125" style="124" customWidth="1"/>
    <col min="3" max="3" width="9.140625" style="124" customWidth="1"/>
    <col min="4" max="4" width="21" style="124" customWidth="1"/>
    <col min="5" max="5" width="14.28515625" style="124" customWidth="1"/>
    <col min="6" max="6" width="10.140625" style="124" bestFit="1" customWidth="1"/>
    <col min="7" max="8" width="9.140625" style="124" customWidth="1"/>
    <col min="9" max="9" width="23.28515625" style="124" customWidth="1"/>
    <col min="10" max="10" width="9.140625" style="124" customWidth="1"/>
    <col min="11" max="12" width="10.140625" style="124" customWidth="1"/>
    <col min="13" max="13" width="9.140625" style="124" customWidth="1"/>
    <col min="14" max="14" width="12.28515625" style="124" customWidth="1"/>
    <col min="15" max="15" width="9.140625" style="124" customWidth="1"/>
    <col min="16" max="16384" width="9.140625" style="124"/>
  </cols>
  <sheetData>
    <row r="1" spans="1:15" s="122" customFormat="1" ht="15.75">
      <c r="A1" s="105" t="s">
        <v>503</v>
      </c>
      <c r="B1" s="105"/>
      <c r="C1" s="105"/>
      <c r="D1" s="105"/>
      <c r="E1" s="105"/>
      <c r="F1" s="120"/>
      <c r="G1" s="120"/>
      <c r="H1" s="120"/>
      <c r="I1" s="121"/>
      <c r="J1" s="120"/>
      <c r="K1" s="120"/>
      <c r="L1" s="120"/>
      <c r="M1" s="120"/>
      <c r="N1" s="120"/>
    </row>
    <row r="2" spans="1:15" s="122" customFormat="1">
      <c r="D2" s="121"/>
      <c r="E2" s="121"/>
      <c r="F2" s="120"/>
      <c r="G2" s="120"/>
      <c r="H2" s="120"/>
      <c r="I2" s="121"/>
      <c r="J2" s="120"/>
      <c r="K2" s="120"/>
      <c r="L2" s="120"/>
      <c r="M2" s="120"/>
      <c r="N2" s="120"/>
    </row>
    <row r="3" spans="1:15" s="122" customFormat="1" ht="15" customHeight="1">
      <c r="A3" s="159" t="s">
        <v>504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</row>
    <row r="4" spans="1:15" s="122" customFormat="1" ht="32.25" customHeight="1">
      <c r="A4" s="107" t="s">
        <v>505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</row>
    <row r="5" spans="1:15" ht="25.5" customHeight="1">
      <c r="A5" s="160" t="s">
        <v>506</v>
      </c>
      <c r="B5" s="160"/>
      <c r="C5" s="161" t="s">
        <v>507</v>
      </c>
      <c r="D5" s="161" t="s">
        <v>508</v>
      </c>
      <c r="E5" s="161" t="s">
        <v>509</v>
      </c>
      <c r="F5" s="161" t="s">
        <v>510</v>
      </c>
      <c r="G5" s="161"/>
      <c r="H5" s="161"/>
      <c r="I5" s="161" t="s">
        <v>511</v>
      </c>
      <c r="J5" s="123" t="s">
        <v>512</v>
      </c>
      <c r="K5" s="161" t="s">
        <v>513</v>
      </c>
      <c r="L5" s="161"/>
      <c r="M5" s="161"/>
      <c r="N5" s="160" t="s">
        <v>514</v>
      </c>
    </row>
    <row r="6" spans="1:15">
      <c r="A6" s="160"/>
      <c r="B6" s="160"/>
      <c r="C6" s="161"/>
      <c r="D6" s="161"/>
      <c r="E6" s="161"/>
      <c r="F6" s="123" t="s">
        <v>515</v>
      </c>
      <c r="G6" s="123" t="s">
        <v>516</v>
      </c>
      <c r="H6" s="123" t="s">
        <v>517</v>
      </c>
      <c r="I6" s="161"/>
      <c r="J6" s="123" t="s">
        <v>518</v>
      </c>
      <c r="K6" s="123" t="s">
        <v>515</v>
      </c>
      <c r="L6" s="123" t="s">
        <v>516</v>
      </c>
      <c r="M6" s="123" t="s">
        <v>517</v>
      </c>
      <c r="N6" s="160"/>
    </row>
    <row r="7" spans="1:15" ht="102.75" customHeight="1">
      <c r="A7" s="125" t="s">
        <v>519</v>
      </c>
      <c r="B7" s="125" t="s">
        <v>520</v>
      </c>
      <c r="C7" s="125" t="s">
        <v>521</v>
      </c>
      <c r="D7" s="126" t="s">
        <v>522</v>
      </c>
      <c r="E7" s="126" t="s">
        <v>523</v>
      </c>
      <c r="F7" s="127">
        <v>310000</v>
      </c>
      <c r="G7" s="127">
        <v>310000</v>
      </c>
      <c r="H7" s="127">
        <v>310000</v>
      </c>
      <c r="I7" s="128" t="s">
        <v>524</v>
      </c>
      <c r="J7" s="129">
        <v>7</v>
      </c>
      <c r="K7" s="129">
        <v>8</v>
      </c>
      <c r="L7" s="129">
        <v>8</v>
      </c>
      <c r="M7" s="129">
        <v>8</v>
      </c>
      <c r="N7" s="128" t="s">
        <v>525</v>
      </c>
    </row>
    <row r="8" spans="1:15" ht="94.5" customHeight="1">
      <c r="A8" s="125" t="s">
        <v>526</v>
      </c>
      <c r="B8" s="125" t="s">
        <v>527</v>
      </c>
      <c r="C8" s="125" t="s">
        <v>528</v>
      </c>
      <c r="D8" s="126" t="s">
        <v>529</v>
      </c>
      <c r="E8" s="126" t="s">
        <v>530</v>
      </c>
      <c r="F8" s="127">
        <v>100000</v>
      </c>
      <c r="G8" s="127">
        <v>0</v>
      </c>
      <c r="H8" s="127">
        <v>0</v>
      </c>
      <c r="I8" s="128" t="s">
        <v>531</v>
      </c>
      <c r="J8" s="128" t="s">
        <v>532</v>
      </c>
      <c r="K8" s="128" t="s">
        <v>533</v>
      </c>
      <c r="L8" s="129" t="s">
        <v>534</v>
      </c>
      <c r="M8" s="129" t="s">
        <v>534</v>
      </c>
      <c r="N8" s="128" t="s">
        <v>535</v>
      </c>
    </row>
    <row r="9" spans="1:15" ht="104.25" customHeight="1">
      <c r="A9" s="125" t="s">
        <v>536</v>
      </c>
      <c r="B9" s="125" t="s">
        <v>537</v>
      </c>
      <c r="C9" s="125" t="s">
        <v>538</v>
      </c>
      <c r="D9" s="126" t="s">
        <v>539</v>
      </c>
      <c r="E9" s="126" t="s">
        <v>540</v>
      </c>
      <c r="F9" s="127">
        <v>250000</v>
      </c>
      <c r="G9" s="127">
        <v>250000</v>
      </c>
      <c r="H9" s="127">
        <v>250000</v>
      </c>
      <c r="I9" s="128" t="s">
        <v>541</v>
      </c>
      <c r="J9" s="129">
        <v>31</v>
      </c>
      <c r="K9" s="129">
        <v>31</v>
      </c>
      <c r="L9" s="129">
        <v>32</v>
      </c>
      <c r="M9" s="129">
        <v>32</v>
      </c>
      <c r="N9" s="128" t="s">
        <v>535</v>
      </c>
    </row>
    <row r="10" spans="1:15" ht="149.25" customHeight="1">
      <c r="A10" s="130" t="s">
        <v>542</v>
      </c>
      <c r="B10" s="130" t="s">
        <v>543</v>
      </c>
      <c r="C10" s="125" t="s">
        <v>544</v>
      </c>
      <c r="D10" s="131" t="s">
        <v>545</v>
      </c>
      <c r="E10" s="126" t="s">
        <v>546</v>
      </c>
      <c r="F10" s="127">
        <v>50000</v>
      </c>
      <c r="G10" s="127">
        <v>0</v>
      </c>
      <c r="H10" s="127">
        <v>0</v>
      </c>
      <c r="I10" s="132" t="s">
        <v>547</v>
      </c>
      <c r="J10" s="133" t="s">
        <v>534</v>
      </c>
      <c r="K10" s="133" t="s">
        <v>548</v>
      </c>
      <c r="L10" s="134" t="s">
        <v>534</v>
      </c>
      <c r="M10" s="134" t="s">
        <v>534</v>
      </c>
      <c r="N10" s="128" t="s">
        <v>535</v>
      </c>
    </row>
    <row r="11" spans="1:15" ht="112.5" customHeight="1">
      <c r="A11" s="130" t="s">
        <v>542</v>
      </c>
      <c r="B11" s="125" t="s">
        <v>549</v>
      </c>
      <c r="C11" s="125" t="s">
        <v>544</v>
      </c>
      <c r="D11" s="126" t="s">
        <v>550</v>
      </c>
      <c r="E11" s="126" t="s">
        <v>546</v>
      </c>
      <c r="F11" s="127">
        <v>0</v>
      </c>
      <c r="G11" s="127">
        <v>150000</v>
      </c>
      <c r="H11" s="127">
        <v>150000</v>
      </c>
      <c r="I11" s="128" t="s">
        <v>551</v>
      </c>
      <c r="J11" s="135" t="s">
        <v>534</v>
      </c>
      <c r="K11" s="132" t="s">
        <v>534</v>
      </c>
      <c r="L11" s="133" t="s">
        <v>552</v>
      </c>
      <c r="M11" s="132" t="s">
        <v>553</v>
      </c>
      <c r="N11" s="128" t="s">
        <v>535</v>
      </c>
    </row>
    <row r="12" spans="1:15" ht="99" customHeight="1">
      <c r="A12" s="130" t="s">
        <v>542</v>
      </c>
      <c r="B12" s="130" t="s">
        <v>543</v>
      </c>
      <c r="C12" s="125" t="s">
        <v>544</v>
      </c>
      <c r="D12" s="131" t="s">
        <v>554</v>
      </c>
      <c r="E12" s="126" t="s">
        <v>546</v>
      </c>
      <c r="F12" s="127">
        <v>150000</v>
      </c>
      <c r="G12" s="127">
        <v>300000</v>
      </c>
      <c r="H12" s="127">
        <v>0</v>
      </c>
      <c r="I12" s="128" t="s">
        <v>555</v>
      </c>
      <c r="J12" s="136" t="s">
        <v>534</v>
      </c>
      <c r="K12" s="133" t="s">
        <v>556</v>
      </c>
      <c r="L12" s="133" t="s">
        <v>557</v>
      </c>
      <c r="M12" s="133" t="s">
        <v>534</v>
      </c>
      <c r="N12" s="128" t="s">
        <v>535</v>
      </c>
    </row>
    <row r="13" spans="1:15" ht="103.5" customHeight="1">
      <c r="A13" s="130" t="s">
        <v>542</v>
      </c>
      <c r="B13" s="130" t="s">
        <v>543</v>
      </c>
      <c r="C13" s="125" t="s">
        <v>544</v>
      </c>
      <c r="D13" s="131" t="s">
        <v>558</v>
      </c>
      <c r="E13" s="126" t="s">
        <v>546</v>
      </c>
      <c r="F13" s="127">
        <v>550000</v>
      </c>
      <c r="G13" s="127">
        <v>300000</v>
      </c>
      <c r="H13" s="127">
        <v>200000</v>
      </c>
      <c r="I13" s="128" t="s">
        <v>559</v>
      </c>
      <c r="J13" s="135" t="s">
        <v>560</v>
      </c>
      <c r="K13" s="133" t="s">
        <v>561</v>
      </c>
      <c r="L13" s="133" t="s">
        <v>561</v>
      </c>
      <c r="M13" s="133" t="s">
        <v>562</v>
      </c>
      <c r="N13" s="128" t="s">
        <v>535</v>
      </c>
      <c r="O13" s="137"/>
    </row>
    <row r="14" spans="1:15" ht="108" customHeight="1">
      <c r="A14" s="138" t="s">
        <v>542</v>
      </c>
      <c r="B14" s="138" t="s">
        <v>543</v>
      </c>
      <c r="C14" s="139" t="s">
        <v>544</v>
      </c>
      <c r="D14" s="140" t="s">
        <v>563</v>
      </c>
      <c r="E14" s="141" t="s">
        <v>546</v>
      </c>
      <c r="F14" s="142">
        <v>350000</v>
      </c>
      <c r="G14" s="142">
        <v>400000</v>
      </c>
      <c r="H14" s="142">
        <v>400000</v>
      </c>
      <c r="I14" s="143" t="s">
        <v>564</v>
      </c>
      <c r="J14" s="143" t="s">
        <v>565</v>
      </c>
      <c r="K14" s="143" t="s">
        <v>566</v>
      </c>
      <c r="L14" s="144" t="s">
        <v>567</v>
      </c>
      <c r="M14" s="143" t="s">
        <v>568</v>
      </c>
      <c r="N14" s="143" t="s">
        <v>535</v>
      </c>
    </row>
    <row r="15" spans="1:15" ht="107.25" customHeight="1">
      <c r="A15" s="130" t="s">
        <v>542</v>
      </c>
      <c r="B15" s="130" t="s">
        <v>569</v>
      </c>
      <c r="C15" s="125" t="s">
        <v>570</v>
      </c>
      <c r="D15" s="132" t="s">
        <v>571</v>
      </c>
      <c r="E15" s="126" t="s">
        <v>572</v>
      </c>
      <c r="F15" s="127">
        <v>1500000</v>
      </c>
      <c r="G15" s="127">
        <v>300000</v>
      </c>
      <c r="H15" s="127">
        <v>300000</v>
      </c>
      <c r="I15" s="132" t="s">
        <v>573</v>
      </c>
      <c r="J15" s="129" t="s">
        <v>574</v>
      </c>
      <c r="K15" s="145" t="s">
        <v>575</v>
      </c>
      <c r="L15" s="145" t="s">
        <v>576</v>
      </c>
      <c r="M15" s="145" t="s">
        <v>577</v>
      </c>
      <c r="N15" s="128" t="s">
        <v>535</v>
      </c>
    </row>
    <row r="16" spans="1:15" ht="105" customHeight="1">
      <c r="A16" s="130" t="s">
        <v>542</v>
      </c>
      <c r="B16" s="130" t="s">
        <v>543</v>
      </c>
      <c r="C16" s="125" t="s">
        <v>544</v>
      </c>
      <c r="D16" s="131" t="s">
        <v>578</v>
      </c>
      <c r="E16" s="126" t="s">
        <v>546</v>
      </c>
      <c r="F16" s="127">
        <v>0</v>
      </c>
      <c r="G16" s="127">
        <v>320000</v>
      </c>
      <c r="H16" s="127">
        <v>0</v>
      </c>
      <c r="I16" s="128" t="s">
        <v>579</v>
      </c>
      <c r="J16" s="128" t="s">
        <v>580</v>
      </c>
      <c r="K16" s="134" t="s">
        <v>534</v>
      </c>
      <c r="L16" s="133" t="s">
        <v>581</v>
      </c>
      <c r="M16" s="134" t="s">
        <v>534</v>
      </c>
      <c r="N16" s="128" t="s">
        <v>535</v>
      </c>
    </row>
    <row r="17" spans="1:15" ht="103.5" customHeight="1">
      <c r="A17" s="130" t="s">
        <v>542</v>
      </c>
      <c r="B17" s="130" t="s">
        <v>543</v>
      </c>
      <c r="C17" s="125" t="s">
        <v>544</v>
      </c>
      <c r="D17" s="128" t="s">
        <v>582</v>
      </c>
      <c r="E17" s="126" t="s">
        <v>546</v>
      </c>
      <c r="F17" s="127">
        <v>50000</v>
      </c>
      <c r="G17" s="127">
        <v>50000</v>
      </c>
      <c r="H17" s="127">
        <v>50000</v>
      </c>
      <c r="I17" s="132" t="s">
        <v>583</v>
      </c>
      <c r="J17" s="128" t="s">
        <v>580</v>
      </c>
      <c r="K17" s="133" t="s">
        <v>566</v>
      </c>
      <c r="L17" s="133" t="s">
        <v>584</v>
      </c>
      <c r="M17" s="133" t="s">
        <v>585</v>
      </c>
      <c r="N17" s="128" t="s">
        <v>535</v>
      </c>
    </row>
    <row r="18" spans="1:15" ht="105.75" customHeight="1">
      <c r="A18" s="130" t="s">
        <v>542</v>
      </c>
      <c r="B18" s="130" t="s">
        <v>543</v>
      </c>
      <c r="C18" s="125" t="s">
        <v>544</v>
      </c>
      <c r="D18" s="128" t="s">
        <v>586</v>
      </c>
      <c r="E18" s="126" t="s">
        <v>587</v>
      </c>
      <c r="F18" s="127">
        <v>120000</v>
      </c>
      <c r="G18" s="127">
        <v>100000</v>
      </c>
      <c r="H18" s="127">
        <v>0</v>
      </c>
      <c r="I18" s="132" t="s">
        <v>588</v>
      </c>
      <c r="J18" s="133" t="s">
        <v>589</v>
      </c>
      <c r="K18" s="133" t="s">
        <v>590</v>
      </c>
      <c r="L18" s="133" t="s">
        <v>591</v>
      </c>
      <c r="M18" s="134" t="s">
        <v>534</v>
      </c>
      <c r="N18" s="128" t="s">
        <v>535</v>
      </c>
    </row>
    <row r="19" spans="1:15" ht="92.25" customHeight="1">
      <c r="A19" s="130" t="s">
        <v>542</v>
      </c>
      <c r="B19" s="130" t="s">
        <v>543</v>
      </c>
      <c r="C19" s="125" t="s">
        <v>544</v>
      </c>
      <c r="D19" s="128" t="s">
        <v>592</v>
      </c>
      <c r="E19" s="126" t="s">
        <v>593</v>
      </c>
      <c r="F19" s="127">
        <v>1910000</v>
      </c>
      <c r="G19" s="127">
        <v>30000</v>
      </c>
      <c r="H19" s="127">
        <v>0</v>
      </c>
      <c r="I19" s="146" t="s">
        <v>594</v>
      </c>
      <c r="J19" s="133" t="s">
        <v>534</v>
      </c>
      <c r="K19" s="133" t="s">
        <v>595</v>
      </c>
      <c r="L19" s="133" t="s">
        <v>591</v>
      </c>
      <c r="M19" s="133" t="s">
        <v>534</v>
      </c>
      <c r="N19" s="128" t="s">
        <v>535</v>
      </c>
    </row>
    <row r="20" spans="1:15" ht="54.75" customHeight="1">
      <c r="A20" s="162" t="s">
        <v>542</v>
      </c>
      <c r="B20" s="162" t="s">
        <v>543</v>
      </c>
      <c r="C20" s="163" t="s">
        <v>544</v>
      </c>
      <c r="D20" s="128" t="s">
        <v>596</v>
      </c>
      <c r="E20" s="164" t="s">
        <v>546</v>
      </c>
      <c r="F20" s="127">
        <v>50000</v>
      </c>
      <c r="G20" s="127">
        <v>50000</v>
      </c>
      <c r="H20" s="127">
        <v>0</v>
      </c>
      <c r="I20" s="128" t="s">
        <v>551</v>
      </c>
      <c r="J20" s="136" t="s">
        <v>534</v>
      </c>
      <c r="K20" s="128" t="s">
        <v>551</v>
      </c>
      <c r="L20" s="128" t="s">
        <v>551</v>
      </c>
      <c r="M20" s="134" t="s">
        <v>534</v>
      </c>
      <c r="N20" s="165" t="s">
        <v>535</v>
      </c>
    </row>
    <row r="21" spans="1:15" ht="48.75" customHeight="1">
      <c r="A21" s="162"/>
      <c r="B21" s="162"/>
      <c r="C21" s="163"/>
      <c r="D21" s="128" t="s">
        <v>597</v>
      </c>
      <c r="E21" s="164"/>
      <c r="F21" s="127">
        <v>0</v>
      </c>
      <c r="G21" s="127">
        <v>0</v>
      </c>
      <c r="H21" s="127">
        <v>1000000</v>
      </c>
      <c r="I21" s="128" t="s">
        <v>598</v>
      </c>
      <c r="J21" s="135" t="s">
        <v>534</v>
      </c>
      <c r="K21" s="128" t="s">
        <v>534</v>
      </c>
      <c r="L21" s="132" t="s">
        <v>534</v>
      </c>
      <c r="M21" s="132" t="s">
        <v>599</v>
      </c>
      <c r="N21" s="165"/>
    </row>
    <row r="22" spans="1:15" ht="103.5" customHeight="1">
      <c r="A22" s="130" t="s">
        <v>542</v>
      </c>
      <c r="B22" s="130" t="s">
        <v>543</v>
      </c>
      <c r="C22" s="125" t="s">
        <v>544</v>
      </c>
      <c r="D22" s="128" t="s">
        <v>600</v>
      </c>
      <c r="E22" s="126" t="s">
        <v>546</v>
      </c>
      <c r="F22" s="127">
        <v>50000</v>
      </c>
      <c r="G22" s="127">
        <v>0</v>
      </c>
      <c r="H22" s="127">
        <v>0</v>
      </c>
      <c r="I22" s="132" t="s">
        <v>601</v>
      </c>
      <c r="J22" s="135" t="s">
        <v>602</v>
      </c>
      <c r="K22" s="132" t="s">
        <v>603</v>
      </c>
      <c r="L22" s="134" t="s">
        <v>534</v>
      </c>
      <c r="M22" s="134" t="s">
        <v>534</v>
      </c>
      <c r="N22" s="128" t="s">
        <v>535</v>
      </c>
    </row>
    <row r="23" spans="1:15" ht="50.25" customHeight="1">
      <c r="A23" s="163" t="s">
        <v>542</v>
      </c>
      <c r="B23" s="163" t="s">
        <v>604</v>
      </c>
      <c r="C23" s="163" t="s">
        <v>544</v>
      </c>
      <c r="D23" s="132" t="s">
        <v>605</v>
      </c>
      <c r="E23" s="164" t="s">
        <v>606</v>
      </c>
      <c r="F23" s="147">
        <v>90000</v>
      </c>
      <c r="G23" s="127">
        <v>50000</v>
      </c>
      <c r="H23" s="127">
        <v>50000</v>
      </c>
      <c r="I23" s="132" t="s">
        <v>607</v>
      </c>
      <c r="J23" s="128" t="s">
        <v>534</v>
      </c>
      <c r="K23" s="133" t="s">
        <v>608</v>
      </c>
      <c r="L23" s="148" t="s">
        <v>585</v>
      </c>
      <c r="M23" s="148" t="s">
        <v>609</v>
      </c>
      <c r="N23" s="165" t="s">
        <v>535</v>
      </c>
    </row>
    <row r="24" spans="1:15" ht="57" customHeight="1">
      <c r="A24" s="163"/>
      <c r="B24" s="163"/>
      <c r="C24" s="163"/>
      <c r="D24" s="132" t="s">
        <v>610</v>
      </c>
      <c r="E24" s="164"/>
      <c r="F24" s="147">
        <v>400000</v>
      </c>
      <c r="G24" s="127">
        <v>0</v>
      </c>
      <c r="H24" s="127">
        <v>0</v>
      </c>
      <c r="I24" s="132" t="s">
        <v>611</v>
      </c>
      <c r="J24" s="128" t="s">
        <v>534</v>
      </c>
      <c r="K24" s="133" t="s">
        <v>612</v>
      </c>
      <c r="L24" s="132" t="s">
        <v>534</v>
      </c>
      <c r="M24" s="132" t="s">
        <v>534</v>
      </c>
      <c r="N24" s="165"/>
      <c r="O24" s="137"/>
    </row>
    <row r="25" spans="1:15" ht="106.5" customHeight="1">
      <c r="A25" s="125" t="s">
        <v>542</v>
      </c>
      <c r="B25" s="125" t="s">
        <v>604</v>
      </c>
      <c r="C25" s="125" t="s">
        <v>544</v>
      </c>
      <c r="D25" s="132" t="s">
        <v>613</v>
      </c>
      <c r="E25" s="126" t="s">
        <v>614</v>
      </c>
      <c r="F25" s="147">
        <v>150000</v>
      </c>
      <c r="G25" s="127">
        <v>3500000</v>
      </c>
      <c r="H25" s="127">
        <v>500000</v>
      </c>
      <c r="I25" s="132" t="s">
        <v>615</v>
      </c>
      <c r="J25" s="128" t="s">
        <v>616</v>
      </c>
      <c r="K25" s="133" t="s">
        <v>617</v>
      </c>
      <c r="L25" s="132" t="s">
        <v>618</v>
      </c>
      <c r="M25" s="132" t="s">
        <v>619</v>
      </c>
      <c r="N25" s="128" t="s">
        <v>535</v>
      </c>
      <c r="O25" s="137"/>
    </row>
    <row r="26" spans="1:15" ht="106.5" customHeight="1">
      <c r="A26" s="125" t="s">
        <v>620</v>
      </c>
      <c r="B26" s="125" t="s">
        <v>621</v>
      </c>
      <c r="C26" s="125" t="s">
        <v>544</v>
      </c>
      <c r="D26" s="132" t="s">
        <v>622</v>
      </c>
      <c r="E26" s="126" t="s">
        <v>623</v>
      </c>
      <c r="F26" s="147">
        <v>50000</v>
      </c>
      <c r="G26" s="127">
        <v>0</v>
      </c>
      <c r="H26" s="127">
        <v>0</v>
      </c>
      <c r="I26" s="132" t="s">
        <v>624</v>
      </c>
      <c r="J26" s="129" t="s">
        <v>534</v>
      </c>
      <c r="K26" s="148" t="s">
        <v>625</v>
      </c>
      <c r="L26" s="134" t="s">
        <v>534</v>
      </c>
      <c r="M26" s="134" t="s">
        <v>534</v>
      </c>
      <c r="N26" s="128" t="s">
        <v>535</v>
      </c>
    </row>
    <row r="27" spans="1:15" ht="107.25" customHeight="1">
      <c r="A27" s="125" t="s">
        <v>620</v>
      </c>
      <c r="B27" s="125" t="s">
        <v>621</v>
      </c>
      <c r="C27" s="125" t="s">
        <v>544</v>
      </c>
      <c r="D27" s="132" t="s">
        <v>626</v>
      </c>
      <c r="E27" s="126" t="s">
        <v>627</v>
      </c>
      <c r="F27" s="147">
        <v>30000</v>
      </c>
      <c r="G27" s="127">
        <v>0</v>
      </c>
      <c r="H27" s="127">
        <v>0</v>
      </c>
      <c r="I27" s="128" t="s">
        <v>628</v>
      </c>
      <c r="J27" s="133" t="s">
        <v>629</v>
      </c>
      <c r="K27" s="133" t="s">
        <v>630</v>
      </c>
      <c r="L27" s="134" t="s">
        <v>534</v>
      </c>
      <c r="M27" s="134" t="s">
        <v>534</v>
      </c>
      <c r="N27" s="128" t="s">
        <v>535</v>
      </c>
    </row>
    <row r="28" spans="1:15" ht="121.5" customHeight="1">
      <c r="A28" s="125" t="s">
        <v>536</v>
      </c>
      <c r="B28" s="125" t="s">
        <v>631</v>
      </c>
      <c r="C28" s="125" t="s">
        <v>632</v>
      </c>
      <c r="D28" s="132" t="s">
        <v>633</v>
      </c>
      <c r="E28" s="126" t="s">
        <v>634</v>
      </c>
      <c r="F28" s="147">
        <v>17750847</v>
      </c>
      <c r="G28" s="127">
        <v>294501</v>
      </c>
      <c r="H28" s="127">
        <v>0</v>
      </c>
      <c r="I28" s="128" t="s">
        <v>635</v>
      </c>
      <c r="J28" s="133" t="s">
        <v>636</v>
      </c>
      <c r="K28" s="133" t="s">
        <v>637</v>
      </c>
      <c r="L28" s="133" t="s">
        <v>638</v>
      </c>
      <c r="M28" s="133" t="s">
        <v>534</v>
      </c>
      <c r="N28" s="128" t="s">
        <v>639</v>
      </c>
    </row>
    <row r="29" spans="1:15" ht="106.5" customHeight="1">
      <c r="A29" s="125" t="s">
        <v>620</v>
      </c>
      <c r="B29" s="125" t="s">
        <v>621</v>
      </c>
      <c r="C29" s="125" t="s">
        <v>544</v>
      </c>
      <c r="D29" s="132" t="s">
        <v>640</v>
      </c>
      <c r="E29" s="126" t="s">
        <v>641</v>
      </c>
      <c r="F29" s="147">
        <v>250000</v>
      </c>
      <c r="G29" s="127">
        <v>15250000</v>
      </c>
      <c r="H29" s="127">
        <v>15250000</v>
      </c>
      <c r="I29" s="146" t="s">
        <v>642</v>
      </c>
      <c r="J29" s="136" t="s">
        <v>534</v>
      </c>
      <c r="K29" s="133" t="s">
        <v>552</v>
      </c>
      <c r="L29" s="133" t="s">
        <v>608</v>
      </c>
      <c r="M29" s="148" t="s">
        <v>562</v>
      </c>
      <c r="N29" s="128" t="s">
        <v>535</v>
      </c>
    </row>
    <row r="30" spans="1:15" ht="68.25" customHeight="1">
      <c r="A30" s="163" t="s">
        <v>643</v>
      </c>
      <c r="B30" s="163" t="s">
        <v>644</v>
      </c>
      <c r="C30" s="163" t="s">
        <v>645</v>
      </c>
      <c r="D30" s="132" t="s">
        <v>646</v>
      </c>
      <c r="E30" s="164" t="s">
        <v>647</v>
      </c>
      <c r="F30" s="147">
        <v>200000</v>
      </c>
      <c r="G30" s="149">
        <v>200000</v>
      </c>
      <c r="H30" s="147">
        <v>200000</v>
      </c>
      <c r="I30" s="128" t="s">
        <v>648</v>
      </c>
      <c r="J30" s="133" t="s">
        <v>649</v>
      </c>
      <c r="K30" s="132" t="s">
        <v>650</v>
      </c>
      <c r="L30" s="132" t="s">
        <v>650</v>
      </c>
      <c r="M30" s="132" t="s">
        <v>650</v>
      </c>
      <c r="N30" s="165" t="s">
        <v>535</v>
      </c>
    </row>
    <row r="31" spans="1:15" ht="49.5" customHeight="1">
      <c r="A31" s="163"/>
      <c r="B31" s="163"/>
      <c r="C31" s="163"/>
      <c r="D31" s="132" t="s">
        <v>651</v>
      </c>
      <c r="E31" s="164"/>
      <c r="F31" s="147">
        <v>20000</v>
      </c>
      <c r="G31" s="149">
        <v>500000</v>
      </c>
      <c r="H31" s="147">
        <v>500000</v>
      </c>
      <c r="I31" s="128" t="s">
        <v>648</v>
      </c>
      <c r="J31" s="133" t="s">
        <v>652</v>
      </c>
      <c r="K31" s="166" t="s">
        <v>653</v>
      </c>
      <c r="L31" s="166"/>
      <c r="M31" s="166"/>
      <c r="N31" s="165"/>
    </row>
    <row r="32" spans="1:15" ht="61.5" customHeight="1">
      <c r="A32" s="163"/>
      <c r="B32" s="163"/>
      <c r="C32" s="163"/>
      <c r="D32" s="132" t="s">
        <v>654</v>
      </c>
      <c r="E32" s="164"/>
      <c r="F32" s="147">
        <v>400000</v>
      </c>
      <c r="G32" s="149">
        <v>600000</v>
      </c>
      <c r="H32" s="147">
        <v>100000</v>
      </c>
      <c r="I32" s="128" t="s">
        <v>648</v>
      </c>
      <c r="J32" s="133" t="s">
        <v>655</v>
      </c>
      <c r="K32" s="166" t="s">
        <v>656</v>
      </c>
      <c r="L32" s="166"/>
      <c r="M32" s="166"/>
      <c r="N32" s="165"/>
    </row>
    <row r="33" spans="1:15" ht="105.75" customHeight="1">
      <c r="A33" s="150" t="s">
        <v>542</v>
      </c>
      <c r="B33" s="150" t="s">
        <v>657</v>
      </c>
      <c r="C33" s="150" t="s">
        <v>658</v>
      </c>
      <c r="D33" s="132" t="s">
        <v>659</v>
      </c>
      <c r="E33" s="151" t="s">
        <v>660</v>
      </c>
      <c r="F33" s="127">
        <v>1093988</v>
      </c>
      <c r="G33" s="127">
        <v>1143988</v>
      </c>
      <c r="H33" s="127">
        <v>0</v>
      </c>
      <c r="I33" s="132" t="s">
        <v>661</v>
      </c>
      <c r="J33" s="152" t="s">
        <v>534</v>
      </c>
      <c r="K33" s="132" t="s">
        <v>662</v>
      </c>
      <c r="L33" s="132" t="s">
        <v>663</v>
      </c>
      <c r="M33" s="152" t="s">
        <v>534</v>
      </c>
      <c r="N33" s="128" t="s">
        <v>664</v>
      </c>
      <c r="O33" s="137"/>
    </row>
    <row r="34" spans="1:15" ht="255" customHeight="1">
      <c r="A34" s="125" t="s">
        <v>665</v>
      </c>
      <c r="B34" s="125" t="s">
        <v>666</v>
      </c>
      <c r="C34" s="125" t="s">
        <v>667</v>
      </c>
      <c r="D34" s="128" t="s">
        <v>668</v>
      </c>
      <c r="E34" s="126" t="s">
        <v>669</v>
      </c>
      <c r="F34" s="127">
        <v>500000</v>
      </c>
      <c r="G34" s="127">
        <v>500000</v>
      </c>
      <c r="H34" s="127">
        <v>1100000</v>
      </c>
      <c r="I34" s="132" t="s">
        <v>670</v>
      </c>
      <c r="J34" s="153">
        <v>11056</v>
      </c>
      <c r="K34" s="153">
        <v>11090</v>
      </c>
      <c r="L34" s="153">
        <v>11120</v>
      </c>
      <c r="M34" s="153">
        <v>11150</v>
      </c>
      <c r="N34" s="128" t="s">
        <v>671</v>
      </c>
    </row>
    <row r="35" spans="1:15" ht="269.25" customHeight="1">
      <c r="A35" s="125" t="s">
        <v>665</v>
      </c>
      <c r="B35" s="125" t="s">
        <v>672</v>
      </c>
      <c r="C35" s="125" t="s">
        <v>667</v>
      </c>
      <c r="D35" s="128" t="s">
        <v>673</v>
      </c>
      <c r="E35" s="126" t="s">
        <v>674</v>
      </c>
      <c r="F35" s="154">
        <v>2100000</v>
      </c>
      <c r="G35" s="154">
        <v>2100000</v>
      </c>
      <c r="H35" s="154">
        <v>2100000</v>
      </c>
      <c r="I35" s="132" t="s">
        <v>675</v>
      </c>
      <c r="J35" s="134" t="s">
        <v>676</v>
      </c>
      <c r="K35" s="134" t="s">
        <v>677</v>
      </c>
      <c r="L35" s="134" t="s">
        <v>678</v>
      </c>
      <c r="M35" s="134" t="s">
        <v>679</v>
      </c>
      <c r="N35" s="128" t="s">
        <v>671</v>
      </c>
    </row>
    <row r="36" spans="1:15" ht="115.5" customHeight="1">
      <c r="A36" s="163" t="s">
        <v>665</v>
      </c>
      <c r="B36" s="163" t="s">
        <v>680</v>
      </c>
      <c r="C36" s="163" t="s">
        <v>681</v>
      </c>
      <c r="D36" s="128" t="s">
        <v>682</v>
      </c>
      <c r="E36" s="164" t="s">
        <v>683</v>
      </c>
      <c r="F36" s="154">
        <v>10000</v>
      </c>
      <c r="G36" s="154">
        <v>0</v>
      </c>
      <c r="H36" s="154">
        <v>0</v>
      </c>
      <c r="I36" s="132" t="s">
        <v>684</v>
      </c>
      <c r="J36" s="134">
        <v>0</v>
      </c>
      <c r="K36" s="153">
        <v>11530</v>
      </c>
      <c r="L36" s="134" t="s">
        <v>534</v>
      </c>
      <c r="M36" s="134" t="s">
        <v>534</v>
      </c>
      <c r="N36" s="165" t="s">
        <v>671</v>
      </c>
    </row>
    <row r="37" spans="1:15" ht="206.25" customHeight="1">
      <c r="A37" s="163"/>
      <c r="B37" s="163"/>
      <c r="C37" s="163"/>
      <c r="D37" s="128" t="s">
        <v>685</v>
      </c>
      <c r="E37" s="164"/>
      <c r="F37" s="154">
        <v>50000</v>
      </c>
      <c r="G37" s="154">
        <v>50000</v>
      </c>
      <c r="H37" s="154">
        <v>50000</v>
      </c>
      <c r="I37" s="132" t="s">
        <v>686</v>
      </c>
      <c r="J37" s="153">
        <v>8300</v>
      </c>
      <c r="K37" s="134" t="s">
        <v>687</v>
      </c>
      <c r="L37" s="134" t="s">
        <v>688</v>
      </c>
      <c r="M37" s="134" t="s">
        <v>689</v>
      </c>
      <c r="N37" s="165"/>
    </row>
    <row r="38" spans="1:15" ht="86.25" customHeight="1">
      <c r="A38" s="163" t="s">
        <v>665</v>
      </c>
      <c r="B38" s="163" t="s">
        <v>690</v>
      </c>
      <c r="C38" s="163" t="s">
        <v>691</v>
      </c>
      <c r="D38" s="164" t="s">
        <v>692</v>
      </c>
      <c r="E38" s="164" t="s">
        <v>693</v>
      </c>
      <c r="F38" s="167">
        <v>250000</v>
      </c>
      <c r="G38" s="167">
        <v>250000</v>
      </c>
      <c r="H38" s="167">
        <v>250000</v>
      </c>
      <c r="I38" s="132" t="s">
        <v>694</v>
      </c>
      <c r="J38" s="134">
        <v>88</v>
      </c>
      <c r="K38" s="153">
        <v>0</v>
      </c>
      <c r="L38" s="153">
        <v>0</v>
      </c>
      <c r="M38" s="153">
        <v>0</v>
      </c>
      <c r="N38" s="165" t="s">
        <v>671</v>
      </c>
    </row>
    <row r="39" spans="1:15" ht="105" customHeight="1">
      <c r="A39" s="163"/>
      <c r="B39" s="163"/>
      <c r="C39" s="163"/>
      <c r="D39" s="164"/>
      <c r="E39" s="164"/>
      <c r="F39" s="167"/>
      <c r="G39" s="167"/>
      <c r="H39" s="167"/>
      <c r="I39" s="132" t="s">
        <v>695</v>
      </c>
      <c r="J39" s="134">
        <v>55</v>
      </c>
      <c r="K39" s="153">
        <v>50</v>
      </c>
      <c r="L39" s="153">
        <v>65</v>
      </c>
      <c r="M39" s="153">
        <v>65</v>
      </c>
      <c r="N39" s="165"/>
    </row>
    <row r="40" spans="1:15" s="155" customFormat="1" ht="81" customHeight="1">
      <c r="A40" s="125" t="s">
        <v>696</v>
      </c>
      <c r="B40" s="125" t="s">
        <v>697</v>
      </c>
      <c r="C40" s="125" t="s">
        <v>698</v>
      </c>
      <c r="D40" s="132" t="s">
        <v>699</v>
      </c>
      <c r="E40" s="126" t="s">
        <v>700</v>
      </c>
      <c r="F40" s="154">
        <v>150000</v>
      </c>
      <c r="G40" s="154">
        <v>150000</v>
      </c>
      <c r="H40" s="154">
        <v>150000</v>
      </c>
      <c r="I40" s="132" t="s">
        <v>701</v>
      </c>
      <c r="J40" s="134">
        <v>5</v>
      </c>
      <c r="K40" s="134">
        <v>1</v>
      </c>
      <c r="L40" s="134">
        <v>1</v>
      </c>
      <c r="M40" s="134">
        <v>1</v>
      </c>
      <c r="N40" s="128" t="s">
        <v>671</v>
      </c>
    </row>
    <row r="41" spans="1:15" ht="38.25" customHeight="1">
      <c r="A41" s="163" t="s">
        <v>665</v>
      </c>
      <c r="B41" s="163" t="s">
        <v>697</v>
      </c>
      <c r="C41" s="163" t="s">
        <v>698</v>
      </c>
      <c r="D41" s="132" t="s">
        <v>702</v>
      </c>
      <c r="E41" s="164" t="s">
        <v>703</v>
      </c>
      <c r="F41" s="154">
        <v>300000</v>
      </c>
      <c r="G41" s="154">
        <v>450000</v>
      </c>
      <c r="H41" s="154">
        <v>450000</v>
      </c>
      <c r="I41" s="132" t="s">
        <v>704</v>
      </c>
      <c r="J41" s="134">
        <v>4</v>
      </c>
      <c r="K41" s="134">
        <v>4</v>
      </c>
      <c r="L41" s="134">
        <v>4</v>
      </c>
      <c r="M41" s="134">
        <v>4</v>
      </c>
      <c r="N41" s="165" t="s">
        <v>671</v>
      </c>
    </row>
    <row r="42" spans="1:15" ht="102">
      <c r="A42" s="163"/>
      <c r="B42" s="163"/>
      <c r="C42" s="163"/>
      <c r="D42" s="132" t="s">
        <v>705</v>
      </c>
      <c r="E42" s="164"/>
      <c r="F42" s="154">
        <v>1125000</v>
      </c>
      <c r="G42" s="154">
        <v>1125000</v>
      </c>
      <c r="H42" s="154">
        <v>1125000</v>
      </c>
      <c r="I42" s="132" t="s">
        <v>706</v>
      </c>
      <c r="J42" s="134" t="s">
        <v>707</v>
      </c>
      <c r="K42" s="156" t="s">
        <v>708</v>
      </c>
      <c r="L42" s="134" t="s">
        <v>709</v>
      </c>
      <c r="M42" s="134" t="s">
        <v>710</v>
      </c>
      <c r="N42" s="165"/>
    </row>
    <row r="43" spans="1:15" ht="116.25" customHeight="1">
      <c r="A43" s="125" t="s">
        <v>665</v>
      </c>
      <c r="B43" s="125" t="s">
        <v>697</v>
      </c>
      <c r="C43" s="125" t="s">
        <v>698</v>
      </c>
      <c r="D43" s="126" t="s">
        <v>711</v>
      </c>
      <c r="E43" s="126" t="s">
        <v>712</v>
      </c>
      <c r="F43" s="154">
        <v>0</v>
      </c>
      <c r="G43" s="154">
        <v>500000</v>
      </c>
      <c r="H43" s="154">
        <v>500000</v>
      </c>
      <c r="I43" s="132" t="s">
        <v>713</v>
      </c>
      <c r="J43" s="134">
        <v>1</v>
      </c>
      <c r="K43" s="134" t="s">
        <v>534</v>
      </c>
      <c r="L43" s="134">
        <v>1</v>
      </c>
      <c r="M43" s="134">
        <v>1</v>
      </c>
      <c r="N43" s="128" t="s">
        <v>671</v>
      </c>
    </row>
    <row r="44" spans="1:15" ht="85.5" customHeight="1">
      <c r="A44" s="125" t="s">
        <v>665</v>
      </c>
      <c r="B44" s="125" t="s">
        <v>714</v>
      </c>
      <c r="C44" s="125" t="s">
        <v>715</v>
      </c>
      <c r="D44" s="126" t="s">
        <v>716</v>
      </c>
      <c r="E44" s="126" t="s">
        <v>717</v>
      </c>
      <c r="F44" s="127">
        <v>200000</v>
      </c>
      <c r="G44" s="127">
        <v>200000</v>
      </c>
      <c r="H44" s="127">
        <v>200000</v>
      </c>
      <c r="I44" s="132" t="s">
        <v>718</v>
      </c>
      <c r="J44" s="132" t="s">
        <v>719</v>
      </c>
      <c r="K44" s="132" t="s">
        <v>720</v>
      </c>
      <c r="L44" s="132" t="s">
        <v>721</v>
      </c>
      <c r="M44" s="132" t="s">
        <v>722</v>
      </c>
      <c r="N44" s="128" t="s">
        <v>671</v>
      </c>
    </row>
    <row r="45" spans="1:15" ht="96.75" customHeight="1">
      <c r="A45" s="125" t="s">
        <v>665</v>
      </c>
      <c r="B45" s="125" t="s">
        <v>714</v>
      </c>
      <c r="C45" s="125" t="s">
        <v>715</v>
      </c>
      <c r="D45" s="126" t="s">
        <v>723</v>
      </c>
      <c r="E45" s="126" t="s">
        <v>724</v>
      </c>
      <c r="F45" s="127">
        <v>6000000</v>
      </c>
      <c r="G45" s="127">
        <v>4000000</v>
      </c>
      <c r="H45" s="127">
        <v>0</v>
      </c>
      <c r="I45" s="157" t="s">
        <v>725</v>
      </c>
      <c r="J45" s="148">
        <v>0.4</v>
      </c>
      <c r="K45" s="148">
        <v>0.6</v>
      </c>
      <c r="L45" s="148">
        <v>0.7</v>
      </c>
      <c r="M45" s="148">
        <v>0.7</v>
      </c>
      <c r="N45" s="128" t="s">
        <v>671</v>
      </c>
      <c r="O45" s="137"/>
    </row>
    <row r="46" spans="1:15">
      <c r="F46" s="158"/>
    </row>
    <row r="47" spans="1:15">
      <c r="F47" s="158"/>
    </row>
  </sheetData>
  <mergeCells count="47">
    <mergeCell ref="A41:A42"/>
    <mergeCell ref="B41:B42"/>
    <mergeCell ref="C41:C42"/>
    <mergeCell ref="E41:E42"/>
    <mergeCell ref="N41:N42"/>
    <mergeCell ref="N36:N37"/>
    <mergeCell ref="A38:A39"/>
    <mergeCell ref="B38:B39"/>
    <mergeCell ref="C38:C39"/>
    <mergeCell ref="D38:D39"/>
    <mergeCell ref="E38:E39"/>
    <mergeCell ref="F38:F39"/>
    <mergeCell ref="G38:G39"/>
    <mergeCell ref="H38:H39"/>
    <mergeCell ref="N38:N39"/>
    <mergeCell ref="K31:M31"/>
    <mergeCell ref="K32:M32"/>
    <mergeCell ref="A36:A37"/>
    <mergeCell ref="B36:B37"/>
    <mergeCell ref="C36:C37"/>
    <mergeCell ref="E36:E37"/>
    <mergeCell ref="A23:A24"/>
    <mergeCell ref="B23:B24"/>
    <mergeCell ref="C23:C24"/>
    <mergeCell ref="E23:E24"/>
    <mergeCell ref="N23:N24"/>
    <mergeCell ref="A30:A32"/>
    <mergeCell ref="B30:B32"/>
    <mergeCell ref="C30:C32"/>
    <mergeCell ref="E30:E32"/>
    <mergeCell ref="N30:N32"/>
    <mergeCell ref="N5:N6"/>
    <mergeCell ref="A20:A21"/>
    <mergeCell ref="B20:B21"/>
    <mergeCell ref="C20:C21"/>
    <mergeCell ref="E20:E21"/>
    <mergeCell ref="N20:N21"/>
    <mergeCell ref="A1:E1"/>
    <mergeCell ref="A3:N3"/>
    <mergeCell ref="A4:N4"/>
    <mergeCell ref="A5:B6"/>
    <mergeCell ref="C5:C6"/>
    <mergeCell ref="D5:D6"/>
    <mergeCell ref="E5:E6"/>
    <mergeCell ref="F5:H5"/>
    <mergeCell ref="I5:I6"/>
    <mergeCell ref="K5:M5"/>
  </mergeCells>
  <pageMargins left="0.23622047244094502" right="0.23622047244094502" top="0.74803149606299213" bottom="0.74803149606299213" header="0.31496062992126012" footer="0.31496062992126012"/>
  <pageSetup paperSize="0" scale="86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/>
  </sheetViews>
  <sheetFormatPr defaultRowHeight="12.75"/>
  <cols>
    <col min="1" max="1" width="9.140625" customWidth="1"/>
  </cols>
  <sheetData>
    <row r="1" spans="1:9" ht="15.75">
      <c r="A1" s="183" t="s">
        <v>726</v>
      </c>
      <c r="B1" s="183"/>
      <c r="C1" s="183"/>
      <c r="D1" s="183"/>
      <c r="E1" s="183"/>
      <c r="F1" s="183"/>
      <c r="G1" s="183"/>
      <c r="H1" s="183"/>
      <c r="I1" s="183"/>
    </row>
    <row r="2" spans="1:9" ht="15.75">
      <c r="A2" s="168"/>
      <c r="B2" s="169"/>
      <c r="C2" s="170"/>
      <c r="D2" s="171"/>
      <c r="E2" s="171"/>
      <c r="F2" s="172"/>
      <c r="G2" s="172"/>
      <c r="H2" s="169"/>
      <c r="I2" s="173"/>
    </row>
    <row r="3" spans="1:9" ht="15.75">
      <c r="A3" s="159" t="s">
        <v>727</v>
      </c>
      <c r="B3" s="159"/>
      <c r="C3" s="159"/>
      <c r="D3" s="159"/>
      <c r="E3" s="159"/>
      <c r="F3" s="159"/>
      <c r="G3" s="159"/>
      <c r="H3" s="159"/>
      <c r="I3" s="159"/>
    </row>
    <row r="4" spans="1:9" ht="32.25" customHeight="1">
      <c r="A4" s="184" t="s">
        <v>728</v>
      </c>
      <c r="B4" s="184"/>
      <c r="C4" s="184"/>
      <c r="D4" s="184"/>
      <c r="E4" s="184"/>
      <c r="F4" s="184"/>
      <c r="G4" s="184"/>
      <c r="H4" s="184"/>
      <c r="I4" s="184"/>
    </row>
    <row r="5" spans="1:9" ht="15.75">
      <c r="A5" s="168"/>
      <c r="B5" s="169"/>
      <c r="C5" s="170"/>
      <c r="D5" s="171"/>
      <c r="E5" s="171"/>
      <c r="F5" s="172"/>
      <c r="G5" s="172"/>
      <c r="H5" s="169"/>
      <c r="I5" s="173"/>
    </row>
    <row r="6" spans="1:9" s="178" customFormat="1" ht="15.75">
      <c r="A6" s="174" t="s">
        <v>729</v>
      </c>
      <c r="B6" s="175"/>
      <c r="C6" s="175"/>
      <c r="D6" s="176"/>
      <c r="E6" s="176"/>
      <c r="F6" s="177"/>
      <c r="G6" s="177"/>
      <c r="H6" s="169"/>
      <c r="I6" s="173"/>
    </row>
    <row r="7" spans="1:9" s="178" customFormat="1" ht="15.75">
      <c r="A7" s="174" t="s">
        <v>730</v>
      </c>
      <c r="B7" s="175"/>
      <c r="C7" s="175"/>
      <c r="D7" s="175"/>
      <c r="E7" s="176"/>
      <c r="F7" s="177"/>
      <c r="G7" s="177"/>
      <c r="H7" s="169"/>
      <c r="I7" s="173"/>
    </row>
    <row r="8" spans="1:9" ht="15.75">
      <c r="A8" s="179"/>
      <c r="B8" s="179"/>
      <c r="C8" s="179"/>
      <c r="D8" s="180"/>
      <c r="E8" s="180"/>
      <c r="F8" s="179"/>
      <c r="G8" s="181" t="s">
        <v>731</v>
      </c>
      <c r="H8" s="179"/>
    </row>
    <row r="9" spans="1:9" ht="15.75">
      <c r="A9" s="179"/>
      <c r="B9" s="179"/>
      <c r="C9" s="179"/>
      <c r="D9" s="180"/>
      <c r="E9" s="180"/>
      <c r="F9" s="179"/>
      <c r="G9" s="181" t="s">
        <v>732</v>
      </c>
      <c r="H9" s="179"/>
    </row>
    <row r="10" spans="1:9" ht="15.75">
      <c r="A10" s="179"/>
      <c r="B10" s="179"/>
      <c r="C10" s="179"/>
      <c r="D10" s="180"/>
      <c r="E10" s="180"/>
      <c r="F10" s="179"/>
      <c r="G10" s="182" t="s">
        <v>733</v>
      </c>
      <c r="H10" s="179"/>
    </row>
  </sheetData>
  <mergeCells count="3">
    <mergeCell ref="A1:I1"/>
    <mergeCell ref="A3:I3"/>
    <mergeCell ref="A4:I4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3</vt:i4>
      </vt:variant>
    </vt:vector>
  </HeadingPairs>
  <TitlesOfParts>
    <vt:vector size="9" baseType="lpstr">
      <vt:lpstr>SAŽETAK</vt:lpstr>
      <vt:lpstr>OPĆI_DIO_I</vt:lpstr>
      <vt:lpstr>OPĆI_DIO_II</vt:lpstr>
      <vt:lpstr>POSEBNI_DIO</vt:lpstr>
      <vt:lpstr>PRP</vt:lpstr>
      <vt:lpstr>ZAVRŠNE_ODREDBE</vt:lpstr>
      <vt:lpstr>OPĆI_DIO_I!Ispis_naslova</vt:lpstr>
      <vt:lpstr>POSEBNI_DIO!Ispis_naslova</vt:lpstr>
      <vt:lpstr>PRP!Ispis_naslova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Loranda Novosel</dc:creator>
  <cp:lastModifiedBy>Igor Malis</cp:lastModifiedBy>
  <cp:lastPrinted>2018-11-21T10:03:48Z</cp:lastPrinted>
  <dcterms:created xsi:type="dcterms:W3CDTF">2018-11-16T09:59:04Z</dcterms:created>
  <dcterms:modified xsi:type="dcterms:W3CDTF">2019-01-03T12:37:56Z</dcterms:modified>
</cp:coreProperties>
</file>