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 activeTab="1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C3" i="2" l="1"/>
  <c r="B3" i="2"/>
  <c r="G4" i="1"/>
  <c r="G3" i="2"/>
  <c r="I3" i="2"/>
</calcChain>
</file>

<file path=xl/sharedStrings.xml><?xml version="1.0" encoding="utf-8"?>
<sst xmlns="http://schemas.openxmlformats.org/spreadsheetml/2006/main" count="24" uniqueCount="23">
  <si>
    <t>Broj projekta</t>
  </si>
  <si>
    <t>Naziv udruge</t>
  </si>
  <si>
    <t>Naziv manifestacije</t>
  </si>
  <si>
    <t>OCJENE</t>
  </si>
  <si>
    <t>Ivan
Horvat</t>
  </si>
  <si>
    <t>Marinko
Đepina</t>
  </si>
  <si>
    <t>Branko
Kožarec</t>
  </si>
  <si>
    <t>PROSJEK</t>
  </si>
  <si>
    <t>RB</t>
  </si>
  <si>
    <t>Manifestacija</t>
  </si>
  <si>
    <t>OIB</t>
  </si>
  <si>
    <t>IBAN</t>
  </si>
  <si>
    <t>Tražena subvencija</t>
  </si>
  <si>
    <t>Ostvaren broj bodova</t>
  </si>
  <si>
    <t>Ukupan moguć broj bodova</t>
  </si>
  <si>
    <t>Ostvareni % bodova</t>
  </si>
  <si>
    <t>1.</t>
  </si>
  <si>
    <t>Udruga Zlatna šajba</t>
  </si>
  <si>
    <t>78505482353</t>
  </si>
  <si>
    <t>HR5525000091101180609</t>
  </si>
  <si>
    <t>30. SAMOBORSKA SALAMIJADA</t>
  </si>
  <si>
    <t xml:space="preserve">Iznos odobrene subvencije                     </t>
  </si>
  <si>
    <r>
      <t xml:space="preserve">Iznos odobrene subvencije                     </t>
    </r>
    <r>
      <rPr>
        <b/>
        <u/>
        <sz val="10"/>
        <color theme="1"/>
        <rFont val="Calibri"/>
        <family val="2"/>
        <charset val="238"/>
        <scheme val="minor"/>
      </rPr>
      <t>(ZA ISPLATU</t>
    </r>
    <r>
      <rPr>
        <b/>
        <sz val="10"/>
        <color theme="1"/>
        <rFont val="Calibri"/>
        <family val="2"/>
        <charset val="238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</si>
</sst>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kn-41A]_-;\-* #,##0.00\ [$kn-41A]_-;_-* &quot;-&quot;??\ [$kn-41A]_-;_-@_-"/>
    <numFmt numFmtId="165" formatCode="#,##0.00\ &quot;kn&quot;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0" fontId="2" fillId="5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9" sqref="C9"/>
    </sheetView>
  </sheetViews>
  <sheetFormatPr defaultRowHeight="15" x14ac:dyDescent="0.25"/>
  <cols>
    <col min="1" max="1" width="6.85546875" customWidth="1"/>
    <col min="2" max="2" width="21.28515625" customWidth="1"/>
    <col min="3" max="3" width="29.28515625" customWidth="1"/>
  </cols>
  <sheetData>
    <row r="1" spans="1:7" x14ac:dyDescent="0.25">
      <c r="A1" s="24" t="s">
        <v>0</v>
      </c>
      <c r="B1" s="25" t="s">
        <v>1</v>
      </c>
      <c r="C1" s="25" t="s">
        <v>2</v>
      </c>
      <c r="D1" s="26" t="s">
        <v>3</v>
      </c>
      <c r="E1" s="26"/>
      <c r="F1" s="26"/>
      <c r="G1" s="26"/>
    </row>
    <row r="2" spans="1:7" ht="51" customHeight="1" x14ac:dyDescent="0.25">
      <c r="A2" s="24"/>
      <c r="B2" s="25"/>
      <c r="C2" s="25"/>
      <c r="D2" s="10" t="s">
        <v>4</v>
      </c>
      <c r="E2" s="10" t="s">
        <v>5</v>
      </c>
      <c r="F2" s="10" t="s">
        <v>6</v>
      </c>
      <c r="G2" s="11" t="s">
        <v>7</v>
      </c>
    </row>
    <row r="3" spans="1:7" x14ac:dyDescent="0.25">
      <c r="A3" s="12"/>
      <c r="B3" s="13">
        <v>1</v>
      </c>
      <c r="C3" s="13">
        <v>2</v>
      </c>
      <c r="D3" s="14">
        <v>3</v>
      </c>
      <c r="E3" s="14">
        <v>4</v>
      </c>
      <c r="F3" s="14">
        <v>5</v>
      </c>
      <c r="G3" s="14">
        <v>6</v>
      </c>
    </row>
    <row r="4" spans="1:7" x14ac:dyDescent="0.25">
      <c r="A4" s="15">
        <v>1</v>
      </c>
      <c r="B4" s="8" t="s">
        <v>17</v>
      </c>
      <c r="C4" s="8" t="s">
        <v>20</v>
      </c>
      <c r="D4" s="16">
        <v>90</v>
      </c>
      <c r="E4" s="16">
        <v>90</v>
      </c>
      <c r="F4" s="16">
        <v>90</v>
      </c>
      <c r="G4" s="17">
        <f>AVERAGE(D4:F4)</f>
        <v>90</v>
      </c>
    </row>
  </sheetData>
  <mergeCells count="4">
    <mergeCell ref="A1:A2"/>
    <mergeCell ref="B1:B2"/>
    <mergeCell ref="C1:C2"/>
    <mergeCell ref="D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view="pageLayout" zoomScaleNormal="100" workbookViewId="0">
      <selection activeCell="I15" sqref="I15"/>
    </sheetView>
  </sheetViews>
  <sheetFormatPr defaultRowHeight="15" x14ac:dyDescent="0.25"/>
  <cols>
    <col min="1" max="1" width="3.28515625" customWidth="1"/>
    <col min="2" max="2" width="11.85546875" customWidth="1"/>
    <col min="3" max="3" width="12.28515625" customWidth="1"/>
    <col min="4" max="4" width="10.85546875" customWidth="1"/>
    <col min="5" max="5" width="18.28515625" customWidth="1"/>
    <col min="6" max="6" width="9.140625" customWidth="1"/>
    <col min="7" max="7" width="10.28515625" customWidth="1"/>
    <col min="8" max="8" width="8.85546875" customWidth="1"/>
    <col min="9" max="9" width="10.85546875" customWidth="1"/>
    <col min="10" max="10" width="13.42578125" customWidth="1"/>
    <col min="11" max="11" width="12.85546875" customWidth="1"/>
  </cols>
  <sheetData>
    <row r="1" spans="1:11" ht="51" x14ac:dyDescent="0.25">
      <c r="A1" s="1" t="s">
        <v>8</v>
      </c>
      <c r="B1" s="1" t="s">
        <v>1</v>
      </c>
      <c r="C1" s="1" t="s">
        <v>9</v>
      </c>
      <c r="D1" s="1" t="s">
        <v>10</v>
      </c>
      <c r="E1" s="1" t="s">
        <v>11</v>
      </c>
      <c r="F1" s="2" t="s">
        <v>12</v>
      </c>
      <c r="G1" s="3" t="s">
        <v>13</v>
      </c>
      <c r="H1" s="1" t="s">
        <v>14</v>
      </c>
      <c r="I1" s="1" t="s">
        <v>15</v>
      </c>
      <c r="J1" s="2" t="s">
        <v>21</v>
      </c>
      <c r="K1" s="2" t="s">
        <v>22</v>
      </c>
    </row>
    <row r="2" spans="1:11" x14ac:dyDescent="0.25">
      <c r="A2" s="4">
        <v>1</v>
      </c>
      <c r="B2" s="4">
        <v>2</v>
      </c>
      <c r="C2" s="4">
        <v>3</v>
      </c>
      <c r="D2" s="4">
        <v>4</v>
      </c>
      <c r="E2" s="4">
        <v>5</v>
      </c>
      <c r="F2" s="5">
        <v>6</v>
      </c>
      <c r="G2" s="6">
        <v>7</v>
      </c>
      <c r="H2" s="4">
        <v>8</v>
      </c>
      <c r="I2" s="4">
        <v>9</v>
      </c>
      <c r="J2" s="4">
        <v>10</v>
      </c>
      <c r="K2" s="4">
        <v>10</v>
      </c>
    </row>
    <row r="3" spans="1:11" ht="45" customHeight="1" x14ac:dyDescent="0.25">
      <c r="A3" s="7" t="s">
        <v>16</v>
      </c>
      <c r="B3" s="18" t="str">
        <f>Sheet1!B4</f>
        <v>Udruga Zlatna šajba</v>
      </c>
      <c r="C3" s="19" t="str">
        <f>Sheet1!C4</f>
        <v>30. SAMOBORSKA SALAMIJADA</v>
      </c>
      <c r="D3" s="20" t="s">
        <v>18</v>
      </c>
      <c r="E3" s="20" t="s">
        <v>19</v>
      </c>
      <c r="F3" s="9">
        <v>195000</v>
      </c>
      <c r="G3" s="9">
        <f>Sheet1!G4</f>
        <v>90</v>
      </c>
      <c r="H3" s="22">
        <v>90</v>
      </c>
      <c r="I3" s="23">
        <f t="shared" ref="I3" si="0">IF(H3=0,0,G3/H3)</f>
        <v>1</v>
      </c>
      <c r="J3" s="21">
        <f t="shared" ref="J3" si="1">F3/90*G3</f>
        <v>195000</v>
      </c>
      <c r="K3" s="21">
        <v>150000</v>
      </c>
    </row>
  </sheetData>
  <pageMargins left="0.7" right="1.25" top="0.75" bottom="0.75" header="0.3" footer="0.3"/>
  <pageSetup paperSize="9" orientation="landscape" verticalDpi="0" r:id="rId1"/>
  <headerFooter>
    <oddHeader>&amp;CJavni natječaj za sufinanciranje organizacije manifestacije Samoborska salamijada u 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Pripravnik</dc:creator>
  <cp:lastModifiedBy>Igor Jaic Krasnik</cp:lastModifiedBy>
  <cp:lastPrinted>2017-03-15T14:19:28Z</cp:lastPrinted>
  <dcterms:created xsi:type="dcterms:W3CDTF">2017-03-14T09:44:31Z</dcterms:created>
  <dcterms:modified xsi:type="dcterms:W3CDTF">2017-03-23T11:36:26Z</dcterms:modified>
</cp:coreProperties>
</file>